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2" activeTab="2"/>
  </bookViews>
  <sheets>
    <sheet name="Cover" sheetId="1" r:id="rId1"/>
    <sheet name="管材" sheetId="2" r:id="rId2"/>
    <sheet name="钢管" sheetId="3" r:id="rId3"/>
  </sheets>
  <definedNames>
    <definedName name="_xlnm.Print_Area" localSheetId="0">'Cover'!$A$1:$CB$30</definedName>
    <definedName name="_xlnm.Print_Area" localSheetId="1">'管材'!$A$1:$J$512</definedName>
    <definedName name="_xlnm.Print_Titles" localSheetId="1">'管材'!$1:$4</definedName>
  </definedNames>
  <calcPr fullCalcOnLoad="1"/>
</workbook>
</file>

<file path=xl/sharedStrings.xml><?xml version="1.0" encoding="utf-8"?>
<sst xmlns="http://schemas.openxmlformats.org/spreadsheetml/2006/main" count="2305" uniqueCount="411">
  <si>
    <t>综 合 材 料 表</t>
  </si>
  <si>
    <t>项目名称</t>
  </si>
  <si>
    <t>主    项</t>
  </si>
  <si>
    <t>修
改</t>
  </si>
  <si>
    <t>单元名称</t>
  </si>
  <si>
    <t>专    业</t>
  </si>
  <si>
    <t xml:space="preserve">  管道</t>
  </si>
  <si>
    <t>单体名称</t>
  </si>
  <si>
    <t>设计阶段</t>
  </si>
  <si>
    <t xml:space="preserve">  施工图</t>
  </si>
  <si>
    <t>修    改</t>
  </si>
  <si>
    <t>日    期</t>
  </si>
  <si>
    <t>编    制</t>
  </si>
  <si>
    <t>校    核</t>
  </si>
  <si>
    <t>审    核</t>
  </si>
  <si>
    <t>序号</t>
  </si>
  <si>
    <t>类型</t>
  </si>
  <si>
    <t>详细描述</t>
  </si>
  <si>
    <t>材料描述</t>
  </si>
  <si>
    <t>规格</t>
  </si>
  <si>
    <t>数量</t>
  </si>
  <si>
    <t>单位</t>
  </si>
  <si>
    <t>单重
kg/m</t>
  </si>
  <si>
    <t>总重
kg</t>
  </si>
  <si>
    <t>备注</t>
  </si>
  <si>
    <t/>
  </si>
  <si>
    <t>2019.03.31</t>
  </si>
  <si>
    <t>1 管道</t>
  </si>
  <si>
    <t>1.1 碳钢</t>
  </si>
  <si>
    <t>06Cr19Ni10</t>
  </si>
  <si>
    <t>米</t>
  </si>
  <si>
    <t>Φ14×3</t>
  </si>
  <si>
    <t>Φ18×2.5</t>
  </si>
  <si>
    <t>Φ25×2.5</t>
  </si>
  <si>
    <t>Φ32×2.5</t>
  </si>
  <si>
    <t>Φ38×2.5</t>
  </si>
  <si>
    <t>Φ45×2.5</t>
  </si>
  <si>
    <t>Φ57×3</t>
  </si>
  <si>
    <t>Φ76×3</t>
  </si>
  <si>
    <t>Φ76×3.5</t>
  </si>
  <si>
    <t>Φ89×3</t>
  </si>
  <si>
    <t>Φ108×3</t>
  </si>
  <si>
    <t>Φ133×3</t>
  </si>
  <si>
    <t>Φ133×3.5</t>
  </si>
  <si>
    <t>Φ159×3.5</t>
  </si>
  <si>
    <t>Φ219×3.5</t>
  </si>
  <si>
    <t>Φ273×5</t>
  </si>
  <si>
    <t>Φ325×5.5</t>
  </si>
  <si>
    <t>Φ426×6</t>
  </si>
  <si>
    <t>Φ530×6</t>
  </si>
  <si>
    <t>20#</t>
  </si>
  <si>
    <t>Φ18×3</t>
  </si>
  <si>
    <t>Φ25×4</t>
  </si>
  <si>
    <t>Φ25×3</t>
  </si>
  <si>
    <t>Φ32×3</t>
  </si>
  <si>
    <t>Φ38×3</t>
  </si>
  <si>
    <t>Φ45×3.5</t>
  </si>
  <si>
    <t>Φ57×4</t>
  </si>
  <si>
    <t>Φ57×3.5</t>
  </si>
  <si>
    <t>Φ76×4</t>
  </si>
  <si>
    <t>Φ89×4</t>
  </si>
  <si>
    <t>Φ108×3.5</t>
  </si>
  <si>
    <t>Φ108×4</t>
  </si>
  <si>
    <t>Φ133×4.5</t>
  </si>
  <si>
    <t>Φ159×4.5</t>
  </si>
  <si>
    <t>Φ219×5</t>
  </si>
  <si>
    <t>Φ273×5.5</t>
  </si>
  <si>
    <t>Φ325×6</t>
  </si>
  <si>
    <t>20/PTFE</t>
  </si>
  <si>
    <t>2 管件</t>
  </si>
  <si>
    <t>2.1 弯头</t>
  </si>
  <si>
    <t>2.1.1 90度</t>
  </si>
  <si>
    <t>90 ELBOW 06Cr19Ni10 FORGE SW GB/T14383-2008 NB/T47010-2017 CL3000</t>
  </si>
  <si>
    <t>个</t>
  </si>
  <si>
    <t>90 ELBOW 06Cr19Ni10 SMLS BW GB/T12459-2017(II) GB/T14976-2012 2.5mm</t>
  </si>
  <si>
    <t>90 ELBOW 06Cr19Ni10 SMLS BW GB/T12459-2017(II) GB/T14976-2012 3mm</t>
  </si>
  <si>
    <t>90 ELBOW 06Cr19Ni10 SMLS BW GB/T12459-2017(II) GB/T14976-2012 3.5mm</t>
  </si>
  <si>
    <t>90 ELBOW 06Cr19Ni10 SMLS BW GB/T12459-2017(II) GB/T14976-2012 5mm</t>
  </si>
  <si>
    <t>90 ELBOW 06Cr19Ni10 SMLS BW GB/T12459-2017(II) GB/T14976-2012 5.5mm</t>
  </si>
  <si>
    <t>90 ELBOW 06Cr19Ni10 SMLS BW GB/T12459-2017(II) GB/T14976-2012 6mm</t>
  </si>
  <si>
    <t>90E(S) ELBOW 20# SMLS BW GB/T12459-2017(II) GB/T8163-2008 3.5mm</t>
  </si>
  <si>
    <t>90E(S) ELBOW 20# SMLS BW GB/T12459-2017(II) GB/T8163-2008 4mm</t>
  </si>
  <si>
    <t>90E(S) ELBOW 20# SMLS BW GB/T12459-2017(II) GB/T8163-2008 4.5mm</t>
  </si>
  <si>
    <t>2.1.2 45度</t>
  </si>
  <si>
    <t>45 ELBOW 06Cr19Ni10 FORGE SW GB/T14383-2008 NB/T47010-2017 CL3000</t>
  </si>
  <si>
    <t>45 ELBOW 06Cr19Ni10 SMLS BW GB/T12459-2017(II) GB/T14976-2012 2.5mm</t>
  </si>
  <si>
    <t>45 ELBOW 06Cr19Ni10 SMLS BW GB/T12459-2017(II) GB/T14976-2012 3mm</t>
  </si>
  <si>
    <t>45 ELBOW 06Cr19Ni10 SMLS BW GB/T12459-2017(II) GB/T14976-2012 3.5mm</t>
  </si>
  <si>
    <t>45 ELBOW 06Cr19Ni10 SMLS BW GB/T12459-2017(II) GB/T14976-2012 5mm</t>
  </si>
  <si>
    <t>45 ELBOW 06Cr19Ni10 SMLS BW GB/T12459-2017(II) GB/T14976-2012 5.5mm</t>
  </si>
  <si>
    <t>2.2 三通</t>
  </si>
  <si>
    <t>2.2.1 等径</t>
  </si>
  <si>
    <t>EQUAL TEE 06Cr19Ni10 FORGE SW GB/T14383-2008 NB/T47010-2017 CL3000</t>
  </si>
  <si>
    <t>25×25</t>
  </si>
  <si>
    <t>40×40</t>
  </si>
  <si>
    <t>EQUAL TEE 06Cr19Ni10 SMLS BW GB/T12459-2017(II) GB/T14976-2012 2.5mm</t>
  </si>
  <si>
    <t>EQUAL TEE 06Cr19Ni10 SMLS BW GB/T12459-2017(II) GB/T14976-2012 3mm</t>
  </si>
  <si>
    <t>50×50</t>
  </si>
  <si>
    <t>65×65</t>
  </si>
  <si>
    <t>80×80</t>
  </si>
  <si>
    <t>100×100</t>
  </si>
  <si>
    <t>EQUAL TEE 06Cr19Ni10 SMLS BW GB/T12459-2017(II) GB/T14976-2012 3.5mm</t>
  </si>
  <si>
    <t>125×125</t>
  </si>
  <si>
    <t>150×150</t>
  </si>
  <si>
    <t>200×200</t>
  </si>
  <si>
    <t>EQUAL TEE 06Cr19Ni10 SMLS BW GB/T12459-2017(II) GB/T14976-2012 5mm</t>
  </si>
  <si>
    <t>250×250</t>
  </si>
  <si>
    <t>15×15</t>
  </si>
  <si>
    <t>EQUAL TEE 20# SMLS BW GB/T12459-2017(II) GB/T8163-2008 3.5mm</t>
  </si>
  <si>
    <t>EQUAL TEE 20# SMLS BW GB/T12459-2017(II) GB/T8163-2008 4mm</t>
  </si>
  <si>
    <t>EQUAL TEE 20# SMLS BW GB/T12459-2017(II) GB/T8163-2008 4.5mm</t>
  </si>
  <si>
    <t>EQUAL TEE 20# SMLS BW GB/T12459-2017(II) GB/T8163-2008 5mm</t>
  </si>
  <si>
    <t>EQUAL TEE 20# SMLS BW GB/T12459-2017(II) GB/T8163-2008 5.5mm</t>
  </si>
  <si>
    <t>EQUAL TEE 20# SMLS BW GB/T12459-2017(II) GB/T8163-2008 6mm</t>
  </si>
  <si>
    <t>300×300</t>
  </si>
  <si>
    <t>2.2.2 异径</t>
  </si>
  <si>
    <t>REDUCED TEE 06Cr19Ni10 FORGE SW GB/T14383-2008 NB/T47010-2017 CL3000</t>
  </si>
  <si>
    <t>25×15</t>
  </si>
  <si>
    <t>40×15</t>
  </si>
  <si>
    <t>40×20</t>
  </si>
  <si>
    <t>40×25</t>
  </si>
  <si>
    <t>REDUCED TEE 06Cr19Ni10 SMLS BW GB/T12459-2017(II) GB/T14976-2012 2.5mmX2.5mm</t>
  </si>
  <si>
    <t>REDUCED TEE 06Cr19Ni10 SMLS BW GB/T12459-2017(II) GB/T14976-2012 3mmX2.5mm</t>
  </si>
  <si>
    <t>50×20</t>
  </si>
  <si>
    <t>50×25</t>
  </si>
  <si>
    <t>50×40</t>
  </si>
  <si>
    <t>65×40</t>
  </si>
  <si>
    <t>REDUCED TEE 06Cr19Ni10 SMLS BW GB/T12459-2017(II) GB/T14976-2012 3mmX3mm</t>
  </si>
  <si>
    <t>65×50</t>
  </si>
  <si>
    <t>80×40</t>
  </si>
  <si>
    <t>80×50</t>
  </si>
  <si>
    <t>80×65</t>
  </si>
  <si>
    <t>100×40</t>
  </si>
  <si>
    <t>100×50</t>
  </si>
  <si>
    <t>100×80</t>
  </si>
  <si>
    <t>REDUCED TEE 06Cr19Ni10 SMLS BW GB/T12459-2017(II) GB/T14976-2012 3.5mmX3mm</t>
  </si>
  <si>
    <t>125×50</t>
  </si>
  <si>
    <t>150×100</t>
  </si>
  <si>
    <t>25×20</t>
  </si>
  <si>
    <t>REDUCED TEE 20# SMLS BW GB/T12459-2017(II) GB/T8163-2008 3.5mmX3mm</t>
  </si>
  <si>
    <t>50×32</t>
  </si>
  <si>
    <t>REDUCED TEE 20# SMLS BW GB/T12459-2017(II) GB/T8163-2008 3.5mmX3.5mm</t>
  </si>
  <si>
    <t>REDUCED TEE 20# SMLS BW GB/T12459-2017(II) GB/T8163-2008 4mmX3.5mm</t>
  </si>
  <si>
    <t>REDUCED TEE 20# SMLS BW GB/T12459-2017(II) GB/T8163-2008 4mmX4mm</t>
  </si>
  <si>
    <t>100×65</t>
  </si>
  <si>
    <t>REDUCED TEE 20# SMLS BW GB/T12459-2017(II) GB/T8163-2008 4.5mmX3.5mm</t>
  </si>
  <si>
    <t>REDUCED TEE 20# SMLS BW GB/T12459-2017(II) GB/T8163-2008 4.5mmX4mm</t>
  </si>
  <si>
    <t>125×80</t>
  </si>
  <si>
    <t>150×65</t>
  </si>
  <si>
    <t>150×80</t>
  </si>
  <si>
    <t>REDUCED TEE 20# SMLS BW GB/T12459-2017(II) GB/T8163-2008 4.5mmX4.5mm</t>
  </si>
  <si>
    <t>150×125</t>
  </si>
  <si>
    <t>REDUCED TEE 20# SMLS BW GB/T12459-2017(II) GB/T8163-2008 5mmX4mm</t>
  </si>
  <si>
    <t>200×100</t>
  </si>
  <si>
    <t>REDUCED TEE 20# SMLS BW GB/T12459-2017(II) GB/T8163-2008 5mmX4.5mm</t>
  </si>
  <si>
    <t>200×150</t>
  </si>
  <si>
    <t>REDUCED TEE 20# SMLS BW GB/T12459-2017(II) GB/T8163-2008 5.5mmX4.5mm</t>
  </si>
  <si>
    <t>250×150</t>
  </si>
  <si>
    <t>REDUCED TEE 20# SMLS BW GB/T12459-2017(II) GB/T8163-2008 6mmX4.5mm</t>
  </si>
  <si>
    <t>300×150</t>
  </si>
  <si>
    <t>REDUCED TEE 20# SMLS BW GB/T12459-2017(II) GB/T8163-2008 6mmX5mm</t>
  </si>
  <si>
    <t>300×200</t>
  </si>
  <si>
    <t>REDUCED TEE 20# SMLS BW GB/T12459-2017(II) GB/T8163-2008 6mmX5.5mm</t>
  </si>
  <si>
    <t>300×250</t>
  </si>
  <si>
    <t>80×25</t>
  </si>
  <si>
    <t>100×25</t>
  </si>
  <si>
    <t>150×25</t>
  </si>
  <si>
    <t>2.3 异径管</t>
  </si>
  <si>
    <t>2.3.1 同心</t>
  </si>
  <si>
    <t>CONC REDUCER 06Cr19Ni10 SMLS BW GB/T12459-2017(II) GB/T14976-2012 2.5mmX2.5mm</t>
  </si>
  <si>
    <t>40×32</t>
  </si>
  <si>
    <t>CONC REDUCER 06Cr19Ni10 SMLS BW GB/T12459-2017(II) GB/T14976-2012 3mmX2.5mm</t>
  </si>
  <si>
    <t>65×32</t>
  </si>
  <si>
    <t>CONC REDUCER 06Cr19Ni10 SMLS BW GB/T12459-2017(II) GB/T14976-2012 3mmX3mm</t>
  </si>
  <si>
    <t>CONC REDUCER 06Cr19Ni10 SMLS BW GB/T12459-2017(II) GB/T14976-2012 3.5mmX3mm</t>
  </si>
  <si>
    <t>125×65</t>
  </si>
  <si>
    <t>125×100</t>
  </si>
  <si>
    <t>CONC REDUCER 20# SMLS BW GB/T12459-2017(II) GB/T8163-2008 3mmX3mm</t>
  </si>
  <si>
    <t>CONC REDUCER 20# SMLS BW GB/T12459-2017(II) GB/T8163-2008 3.5mmX3mm</t>
  </si>
  <si>
    <t>CONC REDUCER 20# SMLS BW GB/T12459-2017(II) GB/T8163-2008 3.5mmX3.5mm</t>
  </si>
  <si>
    <t>CONC REDUCER 20# SMLS BW GB/T12459-2017(II) GB/T8163-2008 4mmX3.5mm</t>
  </si>
  <si>
    <t>CONC REDUCER 20# SMLS BW GB/T12459-2017(II) GB/T8163-2008 4mmX3mm</t>
  </si>
  <si>
    <t>80×32</t>
  </si>
  <si>
    <t>CONC REDUCER 20# SMLS BW GB/T12459-2017(II) GB/T8163-2008 4mmX4mm</t>
  </si>
  <si>
    <t>CONC REDUCER 20# SMLS BW GB/T12459-2017(II) GB/T8163-2008 4.5mmX3.5mm</t>
  </si>
  <si>
    <t>CONC REDUCER 20# SMLS BW GB/T12459-2017(II) GB/T8163-2008 4.5mmX4mm</t>
  </si>
  <si>
    <t>CONC REDUCER 20# SMLS BW GB/T12459-2017(II) GB/T8163-2008 5mmX4.5mm</t>
  </si>
  <si>
    <t>CONC REDUCER 20# SMLS BW GB/T12459-2017(II) GB/T8163-2008 5.5mmX5mm</t>
  </si>
  <si>
    <t>250×200</t>
  </si>
  <si>
    <t>2.3.2 偏心</t>
  </si>
  <si>
    <t>ECC REDUCER 06Cr19Ni10 SMLS BW GB/T12459-2017(II) GB/T14976-2012 2.5mmX2.5mm</t>
  </si>
  <si>
    <t>ECC REDUCER 06Cr19Ni10 SMLS BW GB/T12459-2017(II) GB/T14976-2012 3mmX2.5mm</t>
  </si>
  <si>
    <t>65×25</t>
  </si>
  <si>
    <t>ECC REDUCER 06Cr19Ni10 SMLS BW GB/T12459-2017(II) GB/T14976-2012 3mmX3mm</t>
  </si>
  <si>
    <t>ECC REDUCER 06Cr19Ni10 SMLS BW GB/T12459-2017(II) GB/T14976-2012 3.5mmX3mm</t>
  </si>
  <si>
    <t>ECC REDUCER 06Cr19Ni10 SMLS BW GB/T12459-2017(II) GB/T14976-2012 3.5mmX3.5mm</t>
  </si>
  <si>
    <t>ECC REDUCER 20# SMLS BW GB/T12459-2017(II) GB/T8163-2008 3.5mmX3mm</t>
  </si>
  <si>
    <t>ECC REDUCER 20# SMLS BW GB/T12459-2017(II) GB/T8163-2008 3.5mmX3.5mm</t>
  </si>
  <si>
    <t>ECC REDUCER 20# SMLS BW GB/T12459-2017(II) GB/T8163-2008 4mmX3mm</t>
  </si>
  <si>
    <t>ECC REDUCER 20# SMLS BW GB/T12459-2017(II) GB/T8163-2008 4mmX3.5mm</t>
  </si>
  <si>
    <t>ECC REDUCER 20# SMLS BW GB/T12459-2017(II) GB/T8163-2008 4mmX4mm</t>
  </si>
  <si>
    <t>ECC REDUCER 20# SMLS BW GB/T12459-2017(II) GB/T8163-2008 4.5mmX4mm</t>
  </si>
  <si>
    <t>ECC REDUCER 20# SMLS BW GB/T12459-2017(II) GB/T8163-2008 4.5mmX4.5mm</t>
  </si>
  <si>
    <t>ECC REDUCER 20# SMLS BW GB/T12459-2017(II) GB/T8163-2008 5mmX4.5mm</t>
  </si>
  <si>
    <t>ECC REDUCER 20# SMLS BW GB/T12459-2017(II) GB/T8163-2008 6mmX4.5mm</t>
  </si>
  <si>
    <t>2.4 管箍</t>
  </si>
  <si>
    <t>2.4.1 单承口</t>
  </si>
  <si>
    <t>2.5 管帽</t>
  </si>
  <si>
    <t xml:space="preserve"> </t>
  </si>
  <si>
    <t>2.6 盲板</t>
  </si>
  <si>
    <t>FIGURE_8 BLF1-1.6 HG/T21547-1993 PN16 RF</t>
  </si>
  <si>
    <t>FIGURE_8 BLF1-2.5 HG/T21547-1993 PN25 RF</t>
  </si>
  <si>
    <t>3 法兰</t>
  </si>
  <si>
    <t>FLANGE 06Cr19Ni10 PN16 JSO-RF HG/T20592-2009(B) NB/T47010-2017 100×150</t>
  </si>
  <si>
    <t>FLANGE 06Cr19Ni10 PN16 JSO-RF HG/T20592-2009(B) NB/T47010-2017 15×40</t>
  </si>
  <si>
    <t>FLANGE 06Cr19Ni10 PN16 JSO-RF HG/T20592-2009(B) NB/T47010-2017 25×50</t>
  </si>
  <si>
    <t>FLANGE 06Cr19Ni10 PN16 JSO-RF HG/T20592-2009(B) NB/T47010-2017 40×80</t>
  </si>
  <si>
    <t>FLANGE 06Cr19Ni10 PN16 JSO-RF HG/T20592-2009(B) NB/T47010-2017 50×80</t>
  </si>
  <si>
    <t>FLANGE 06Cr19Ni10 PN16 JSO-RF HG/T20592-2009(B) NB/T47010-2017 80×125</t>
  </si>
  <si>
    <t>FLANGE 06Cr19Ni10 PN16 SO-RF HG/T20592-2009(B) NB/T47010-2017</t>
  </si>
  <si>
    <t>FLANGE 06Cr19Ni10 PN25 SO-RF HG/T20592-2009(B) NB/T47010-2017</t>
  </si>
  <si>
    <t>FLANGE 20# PN16 JSO-RF HG/T20592-2009(B) NB/T47008-2017 25×50</t>
  </si>
  <si>
    <t>FLANGE 20# PN16 SO-RF HG/T20592-2009(B) NB/T47008-2017</t>
  </si>
  <si>
    <t>FLANGE 20# PN25 SO-RF HG/T20592-2009(B) NB/T47008-2017</t>
  </si>
  <si>
    <t>BLIND FLG 06Cr19Ni10 PN16 BL-RF HG/T20592-2009 NB/T47010-2017</t>
  </si>
  <si>
    <t>BLIND FLG 20# PN16 BL-RF HG/T20592-2009 NB/T47008-2017</t>
  </si>
  <si>
    <t>BLIND FLG 20# PN25 BL-RF HG/T20592-2009 NB/T47008-2017</t>
  </si>
  <si>
    <t>4 垫片</t>
  </si>
  <si>
    <t>304+GRAF</t>
  </si>
  <si>
    <t>RPTFE</t>
  </si>
  <si>
    <t>5 螺栓</t>
  </si>
  <si>
    <t>STUD BOLT WITH 2 HEAVY NUTS HG/T20613-2009</t>
  </si>
  <si>
    <t>35CrMo-30CrMo</t>
  </si>
  <si>
    <t>12×70</t>
  </si>
  <si>
    <t>套</t>
  </si>
  <si>
    <t>12×75</t>
  </si>
  <si>
    <t>12×85</t>
  </si>
  <si>
    <t>16×85</t>
  </si>
  <si>
    <t>16×90</t>
  </si>
  <si>
    <t>16×95</t>
  </si>
  <si>
    <t>16×100</t>
  </si>
  <si>
    <t>16×105</t>
  </si>
  <si>
    <t>20×105</t>
  </si>
  <si>
    <t>20×115</t>
  </si>
  <si>
    <t>20×120</t>
  </si>
  <si>
    <t>20×125</t>
  </si>
  <si>
    <t>24×120</t>
  </si>
  <si>
    <t>24×125</t>
  </si>
  <si>
    <t>24×130</t>
  </si>
  <si>
    <t>24×140</t>
  </si>
  <si>
    <t>24×145</t>
  </si>
  <si>
    <t>24×190</t>
  </si>
  <si>
    <t>27×140</t>
  </si>
  <si>
    <t>30×170</t>
  </si>
  <si>
    <t>EQUAL 45 TEE 20# SMLS BW GB/T12459-2017(II) GB/T8163-2008 3.5mm</t>
  </si>
  <si>
    <t>EQUAL 45 TEE 20# SMLS BW GB/T12459-2017(II) GB/T8163-2008 4mm</t>
  </si>
  <si>
    <t>EQUAL 45 TEE 20# SMLS BW GB/T12459-2017(II) GB/T8163-2008 6mm</t>
  </si>
  <si>
    <t>辽宁赛菲化学有限公司年产12000吨水性表面助剂</t>
  </si>
  <si>
    <t>项目号：1711</t>
  </si>
  <si>
    <t>1.2 不锈钢</t>
  </si>
  <si>
    <t>小计:</t>
  </si>
  <si>
    <t>文件号：1711-000-PD10-ZLB</t>
  </si>
  <si>
    <t>PIPE 20# SMLS BW HG/T20553-2011(II) GB/T8163-2008 3mm</t>
  </si>
  <si>
    <t>PIPE 20# SMLS BW HG/T20553-2011(II) GB/T8163-2008 4mm</t>
  </si>
  <si>
    <t>PIPE 20# SMLS BW HG/T20553-2011(II) GB/T8163-2008 3.5mm</t>
  </si>
  <si>
    <t>PIPE 20# SMLS BW HG/T20553-2011(II) GB/T8163-2008 4.5mm</t>
  </si>
  <si>
    <t>PIPE 20# SMLS BW HG/T20553-2011(II) GB/T8163-2008 5mm</t>
  </si>
  <si>
    <t>PIPE 20# SMLS BW HG/T20553-2011(II) GB/T8163-2008 5.5mm</t>
  </si>
  <si>
    <t>PIPE 20# SMLS BW HG/T20553-2011(II) GB/T8163-2008 6mm</t>
  </si>
  <si>
    <t>PIPE 20/PTFE SMLS BW HG/T20553-2011(II) GB/T26500-2011 3mm</t>
  </si>
  <si>
    <t>PIPE 20/PTFE SMLS BW HG/T20553-2011(II) GB/T26500-2011 3.5mm</t>
  </si>
  <si>
    <t>PIPE 20/PTFE SMLS BW HG/T20553-2011(II) GB/T26500-2011 4mm</t>
  </si>
  <si>
    <t>PIPE 20/PTFE SMLS BW HG/T20553-2011(II) GB/T26500-2011 4.5mm</t>
  </si>
  <si>
    <t>PIPE 06Cr19Ni10 SMLS BW HG/T20553-2011(II) GB/T14976-2012 3mm</t>
  </si>
  <si>
    <t>PIPE 06Cr19Ni10 SMLS BW HG/T20553-2011(II) GB/T14976-2012 2.5mm</t>
  </si>
  <si>
    <t>PIPE 06Cr19Ni10 SMLS BW HG/T20553-2011(II) GB/T14976-2012 3.5mm</t>
  </si>
  <si>
    <t>PIPE 06Cr19Ni10 SMLS BW HG/T20553-2011(II) GB/T14976-2012 5mm</t>
  </si>
  <si>
    <t>PIPE 06Cr19Ni10 SMLS BW HG/T20553-2011(II) GB/T14976-2012 5.5mm</t>
  </si>
  <si>
    <t>PIPE 06Cr19Ni10 SMLS BW HG/T20553-2011(II) GB/T14976-2012 6mm</t>
  </si>
  <si>
    <t>90 ELBOW 20# FORGE SW GB/T14383-2008 NB/T47008-2017 CL3000</t>
  </si>
  <si>
    <t>90 ELBOW 20# SMLS BW GB/T12459-2017(II) GB/T8163-2008 3mm</t>
  </si>
  <si>
    <t>90 ELBOW 20# SMLS BW GB/T12459-2017(II) GB/T8163-2008 3.5mm</t>
  </si>
  <si>
    <t>90 ELBOW 20# SMLS BW GB/T12459-2017(II) GB/T8163-2008 4mm</t>
  </si>
  <si>
    <t>90 ELBOW 20# SMLS BW GB/T12459-2017(II) GB/T8163-2008 4.5mm</t>
  </si>
  <si>
    <t>90 ELBOW 20# SMLS BW GB/T12459-2017(II) GB/T8163-2008 5mm</t>
  </si>
  <si>
    <t>90 ELBOW 20# SMLS BW GB/T12459-2017(II) GB/T8163-2008 5.5mm</t>
  </si>
  <si>
    <t>90 ELBOW 20# SMLS BW GB/T12459-2017(II) GB/T8163-2008 6mm</t>
  </si>
  <si>
    <t>90 ELBOW 20/PTFE FLAN HG/T20592-2009 GB/T26500-2011 PN16 RF 3mm</t>
  </si>
  <si>
    <t>90 ELBOW 20/PTFE FLAN HG/T20592-2009 GB/T26500-2011 PN16 RF 3.5mm</t>
  </si>
  <si>
    <t>90 ELBOW 20/PTFE FLAN HG/T20592-2009 GB/T26500-2011 PN16 RF 4mm</t>
  </si>
  <si>
    <t>90 ELBOW 20/PTFE FLAN HG/T20592-2009 GB/T26500-2011 PN16 RF 4.5mm</t>
  </si>
  <si>
    <t>45 ELBOW 20# FORGE SW GB/T14383-2008 NB/T47008-2017 CL3000</t>
  </si>
  <si>
    <t>45 ELBOW 20# SMLS BW GB/T12459-2017(II) GB/T8163-2008 3mm</t>
  </si>
  <si>
    <t>45 ELBOW 20# SMLS BW GB/T12459-2017(II) GB/T8163-2008 3.5mm</t>
  </si>
  <si>
    <t>45 ELBOW 20# SMLS BW GB/T12459-2017(II) GB/T8163-2008 4mm</t>
  </si>
  <si>
    <t>45 ELBOW 20# SMLS BW GB/T12459-2017(II) GB/T8163-2008 4.5mm</t>
  </si>
  <si>
    <t>45 ELBOW 20# SMLS BW GB/T12459-2017(II) GB/T8163-2008 5mm</t>
  </si>
  <si>
    <t>45 ELBOW 20# SMLS BW GB/T12459-2017(II) GB/T8163-2008 5.5mm</t>
  </si>
  <si>
    <t>45 ELBOW 20/PTFE FLAN HG/T20592-2009 GB/T26500-2011 PN16 RF 3mm</t>
  </si>
  <si>
    <t>45 ELBOW 20/PTFE FLAN HG/T20592-2009 GB/T26500-2011 PN16 RF 3.5mm</t>
  </si>
  <si>
    <t>45 ELBOW 20/PTFE FLAN HG/T20592-2009 GB/T26500-2011 PN16 RF 4mm</t>
  </si>
  <si>
    <t>EQUAL TEE 20# FORGE SW GB/T14383-2008 NB/T47008-2017 CL3000</t>
  </si>
  <si>
    <t>EQUAL TEE 20/PTFE FLAN HG/T20592-2009 GB/T26500-2011 PN16 RF 3mm</t>
  </si>
  <si>
    <t>EQUAL TEE 20/PTFE FLAN HG/T20592-2009 GB/T26500-2011 PN16 RF 3.5mm</t>
  </si>
  <si>
    <t>EQUAL TEE 20/PTFE FLAN HG/T20592-2009 GB/T26500-2011 PN16 RF 4mm</t>
  </si>
  <si>
    <t>REDUCED TEE 20# FORGE SW GB/T14383-2008 NB/T47008-2017 CL3000</t>
  </si>
  <si>
    <t>REDUCED TEE 20/PTFE FLAN HG/T20592-2009 GB/T26500-2011 PN16 RF 3.5mmX3mm</t>
  </si>
  <si>
    <t>REDUCED TEE 20/PTFE FLAN HG/T20592-2009 GB/T26500-2011 PN16 RF 3.5mmX3.5mm</t>
  </si>
  <si>
    <t>REDUCED TEE 20/PTFE FLAN HG/T20592-2009 GB/T26500-2011 PN16 RF 4mmX3mm</t>
  </si>
  <si>
    <t>REDUCED TEE 20/PTFE FLAN HG/T20592-2009 GB/T26500-2011 PN16 RF 4mmX3.5mm</t>
  </si>
  <si>
    <t>REDUCED TEE 20/PTFE FLAN HG/T20592-2009 GB/T26500-2011 PN16 RF 4.5mmX3mm</t>
  </si>
  <si>
    <t>CONC REDUCER 20/PTFE FLAN HG/T20592-2009 GB/T26500-2011 PN16 RF 3.5mmX3mm</t>
  </si>
  <si>
    <t>CONC REDUCER 20/PTFE FLAN HG/T20592-2009 GB/T26500-2011 PN16 RF 3.5mmX3.5mm</t>
  </si>
  <si>
    <t>CONC REDUCER 20/PTFE FLAN HG/T20592-2009 GB/T26500-2011 PN16 RF 4mmX3.5mm</t>
  </si>
  <si>
    <t>CONC REDUCER 20/PTFE FLAN HG/T20592-2009 GB/T26500-2011 PN16 RF 4.5mmX4mm</t>
  </si>
  <si>
    <t>ECC REDUCER 20/PTFE FLAN HG/T20592-2009 GB/T26500-2011 PN16 RF 3.5mmX3mm</t>
  </si>
  <si>
    <t>ECC REDUCER 20/PTFE FLAN HG/T20592-2009 GB/T26500-2011 PN16 RF 3.5mmX3.5mm</t>
  </si>
  <si>
    <t>ECC REDUCER 20/PTFE FLAN HG/T20592-2009 GB/T26500-2011 PN16 RF 4mmX3.5mm</t>
  </si>
  <si>
    <t>ECC REDUCER 20/PTFE FLAN HG/T20592-2009 GB/T26500-2011 PN16 RF 4mmX4mm</t>
  </si>
  <si>
    <t>ECC REDUCER 20/PTFE FLAN HG/T20592-2009 GB/T26500-2011 PN16 RF 4.5mmX4mm</t>
  </si>
  <si>
    <t>HALF_COUPLING SC NB/T47010-2017 GB/T14383-2008 CL2000</t>
  </si>
  <si>
    <t>HALF_COUPLING SW NB/T47010-2017 GB/T14383-2008 CL3000</t>
  </si>
  <si>
    <t>HALF_COUPLING SC NB/T47008-2017 GB/T14383-2008 CL2000</t>
  </si>
  <si>
    <t>HALF_COUPLING SW NB/T47008-2017 GB/T14383-2008 CL3000</t>
  </si>
  <si>
    <t>GASKET 304+GRAF D-1222 T=4.5mm PN16 RF HG/T20610-2009</t>
  </si>
  <si>
    <t>GASKET 304+GRAF D-1222 T=4.5mm PN25 RF HG/T20610-2009</t>
  </si>
  <si>
    <t>GASKET 304+GRAF D-2222 T=4.5mm PN16 RF HG/T20610-2009</t>
  </si>
  <si>
    <t>GASKET 304+GRAF D-2222 T=4.5mm PN25 RF HG/T20610-2009</t>
  </si>
  <si>
    <t>GASKET RPTFE T=1.5mm PN16 RF HG/T20606-2009</t>
  </si>
  <si>
    <t>CAP 06Cr19Ni10 FORGE SW GB/T14383-2008 NB/T47010-2017 CL3000</t>
  </si>
  <si>
    <t>CAP 06Cr19Ni10 SMLS BW GB/T12459-2017(II) GB/T14976-2012 3mm</t>
  </si>
  <si>
    <t>CAP 06Cr19Ni10 SMLS BW GB/T12459-2017(II) GB/T14976-2012 3.5mm</t>
  </si>
  <si>
    <t>CAP 06Cr19Ni10 SMLS BW GB/T12459-2017(II) GB/T14976-2012 5mm</t>
  </si>
  <si>
    <t>CAP 20# FORGE SW GB/T14383-2008 NB/T47008-2017 CL3000</t>
  </si>
  <si>
    <t>CAP 20# SMLS BW GB/T12459-2017(II) GB/T8163-2008 3.5mm</t>
  </si>
  <si>
    <t>CAP 20# SMLS BW GB/T12459-2017(II) GB/T8163-2008 4mm</t>
  </si>
  <si>
    <t>CAP 20# SMLS BW GB/T12459-2017(II) GB/T8163-2008 4.5mm</t>
  </si>
  <si>
    <t>CAP 20# SMLS BW GB/T12459-2017(II) GB/T8163-2008 5mm</t>
  </si>
  <si>
    <t>CAP 20# SMLS BW GB/T12459-2017(II) GB/T8163-2008 5.5mm</t>
  </si>
  <si>
    <t>CAP 20# SMLS BW GB/T12459-2017(II) GB/T8163-2008 6mm</t>
  </si>
  <si>
    <t>第 1 页     共 24 页</t>
  </si>
  <si>
    <t>综 合 材 料 表（总）</t>
  </si>
  <si>
    <r>
      <t>序号</t>
    </r>
    <r>
      <rPr>
        <sz val="8"/>
        <color indexed="8"/>
        <rFont val="Times New Roman"/>
        <family val="1"/>
      </rPr>
      <t xml:space="preserve"> Ser.No.</t>
    </r>
  </si>
  <si>
    <r>
      <t>名称</t>
    </r>
    <r>
      <rPr>
        <sz val="8"/>
        <color indexed="8"/>
        <rFont val="Times New Roman"/>
        <family val="1"/>
      </rPr>
      <t xml:space="preserve">                                                               Document Name</t>
    </r>
  </si>
  <si>
    <r>
      <t>型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宋体"/>
        <family val="0"/>
      </rPr>
      <t>及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宋体"/>
        <family val="0"/>
      </rPr>
      <t>规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格</t>
    </r>
    <r>
      <rPr>
        <sz val="8"/>
        <color indexed="8"/>
        <rFont val="Times New Roman"/>
        <family val="1"/>
      </rPr>
      <t xml:space="preserve">                                                                         Type And Specification</t>
    </r>
  </si>
  <si>
    <t>单 位              Unites</t>
  </si>
  <si>
    <r>
      <t>数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量</t>
    </r>
    <r>
      <rPr>
        <sz val="8"/>
        <color indexed="8"/>
        <rFont val="Times New Roman"/>
        <family val="1"/>
      </rPr>
      <t xml:space="preserve">               Amounts</t>
    </r>
  </si>
  <si>
    <r>
      <t>备注</t>
    </r>
    <r>
      <rPr>
        <sz val="8"/>
        <color indexed="8"/>
        <rFont val="Times New Roman"/>
        <family val="1"/>
      </rPr>
      <t xml:space="preserve">            
  Remarks</t>
    </r>
  </si>
  <si>
    <t>全厂电信、报警</t>
  </si>
  <si>
    <t>热镀锌钢管</t>
  </si>
  <si>
    <t>DN100</t>
  </si>
  <si>
    <t>米</t>
  </si>
  <si>
    <t>变电站</t>
  </si>
  <si>
    <t>镀锌钢管</t>
  </si>
  <si>
    <t>DN20</t>
  </si>
  <si>
    <t>米</t>
  </si>
  <si>
    <t>DN40</t>
  </si>
  <si>
    <t>DN100</t>
  </si>
  <si>
    <t>热镀锌扁钢（接地线）</t>
  </si>
  <si>
    <t>-40X4</t>
  </si>
  <si>
    <t>热镀锌角钢（接地极）</t>
  </si>
  <si>
    <t>50X50X5 L=2500mm</t>
  </si>
  <si>
    <t>根</t>
  </si>
  <si>
    <t>热镀锌钢管</t>
  </si>
  <si>
    <t>DN32</t>
  </si>
  <si>
    <t>电石库</t>
  </si>
  <si>
    <t>镀锌水煤气钢管</t>
  </si>
  <si>
    <r>
      <t>DN</t>
    </r>
    <r>
      <rPr>
        <sz val="10"/>
        <color indexed="8"/>
        <rFont val="宋体"/>
        <family val="0"/>
      </rPr>
      <t>40</t>
    </r>
  </si>
  <si>
    <t>埋地进线</t>
  </si>
  <si>
    <t>镀锌钢管</t>
  </si>
  <si>
    <r>
      <t>DN2</t>
    </r>
    <r>
      <rPr>
        <sz val="10"/>
        <color indexed="8"/>
        <rFont val="宋体"/>
        <family val="0"/>
      </rPr>
      <t>5</t>
    </r>
  </si>
  <si>
    <t>热镀锌扁钢（接地线）</t>
  </si>
  <si>
    <t>热镀锌角钢（接地极）</t>
  </si>
  <si>
    <t>根</t>
  </si>
  <si>
    <t>罐区</t>
  </si>
  <si>
    <t>镀锌钢管</t>
  </si>
  <si>
    <t>DN25</t>
  </si>
  <si>
    <t>DN50</t>
  </si>
  <si>
    <t>甲酸盐及有机合成车间</t>
  </si>
  <si>
    <t>DN65</t>
  </si>
  <si>
    <t>热镀锌钢管</t>
  </si>
  <si>
    <t>精馏</t>
  </si>
  <si>
    <t>DN40</t>
  </si>
  <si>
    <t>DN50</t>
  </si>
  <si>
    <t>DN65</t>
  </si>
  <si>
    <t>空桶堆场</t>
  </si>
  <si>
    <t>空压站</t>
  </si>
  <si>
    <t>镀锌水煤气钢管</t>
  </si>
  <si>
    <t>控制室</t>
  </si>
  <si>
    <t>DN80</t>
  </si>
  <si>
    <t>热镀锌圆钢</t>
  </si>
  <si>
    <t>Ø12</t>
  </si>
  <si>
    <t>冷冻站</t>
  </si>
  <si>
    <t>立体库</t>
  </si>
  <si>
    <t>门卫</t>
  </si>
  <si>
    <t>水性合成车间</t>
  </si>
  <si>
    <t>污水处理</t>
  </si>
  <si>
    <t>消防水罐循环水池及泵房</t>
  </si>
  <si>
    <t>卸车站台</t>
  </si>
  <si>
    <t>热镀锌扁钢（接地线）</t>
  </si>
  <si>
    <t>热镀锌角钢（接地极）</t>
  </si>
  <si>
    <t>根</t>
  </si>
  <si>
    <t>乙炔车间</t>
  </si>
  <si>
    <r>
      <t>DN</t>
    </r>
    <r>
      <rPr>
        <sz val="10"/>
        <color indexed="8"/>
        <rFont val="宋体"/>
        <family val="0"/>
      </rPr>
      <t>25</t>
    </r>
  </si>
  <si>
    <t>原料库</t>
  </si>
  <si>
    <t>镀锌水煤气钢管</t>
  </si>
  <si>
    <t>综合楼</t>
  </si>
  <si>
    <t>埋地进线</t>
  </si>
  <si>
    <t>热镀锌圆钢</t>
  </si>
  <si>
    <t>总图外线电气</t>
  </si>
  <si>
    <r>
      <t>DN</t>
    </r>
    <r>
      <rPr>
        <sz val="10"/>
        <color indexed="8"/>
        <rFont val="宋体"/>
        <family val="0"/>
      </rPr>
      <t>100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</si>
</sst>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44">
    <font>
      <sz val="11"/>
      <color indexed="8"/>
      <name val="宋体"/>
      <family val="0"/>
    </font>
    <font>
      <b/>
      <sz val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9"/>
      <name val="Times New Roman"/>
      <family val="1"/>
    </font>
    <font>
      <sz val="9"/>
      <name val="Arial"/>
      <family val="2"/>
    </font>
    <font>
      <sz val="14"/>
      <name val="宋体"/>
      <family val="0"/>
    </font>
    <font>
      <sz val="12"/>
      <name val="Arial"/>
      <family val="2"/>
    </font>
    <font>
      <sz val="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8"/>
      <name val="方正舒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楷体_GB2312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10"/>
      <color indexed="8"/>
      <name val="宋体"/>
      <family val="0"/>
    </font>
    <font>
      <sz val="8"/>
      <color indexed="12"/>
      <name val="宋体"/>
      <family val="0"/>
    </font>
    <font>
      <sz val="10"/>
      <color indexed="1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/>
      <bottom/>
    </border>
  </borders>
  <cellStyleXfs count="66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6" fillId="16" borderId="8" applyNumberFormat="0" applyAlignment="0" applyProtection="0"/>
    <xf numFmtId="0" fontId="21" fillId="7" borderId="5" applyNumberFormat="0" applyAlignment="0" applyProtection="0"/>
    <xf numFmtId="0" fontId="4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0" xfId="40" applyFont="1">
      <alignment/>
      <protection/>
    </xf>
    <xf numFmtId="0" fontId="6" fillId="0" borderId="0" xfId="40" applyFont="1" applyBorder="1">
      <alignment/>
      <protection/>
    </xf>
    <xf numFmtId="0" fontId="7" fillId="0" borderId="0" xfId="40">
      <alignment/>
      <protection/>
    </xf>
    <xf numFmtId="0" fontId="0" fillId="0" borderId="0" xfId="41">
      <alignment vertical="center"/>
      <protection/>
    </xf>
    <xf numFmtId="0" fontId="6" fillId="0" borderId="13" xfId="40" applyFont="1" applyBorder="1" applyAlignment="1">
      <alignment horizontal="center" vertical="center"/>
      <protection/>
    </xf>
    <xf numFmtId="0" fontId="6" fillId="0" borderId="0" xfId="40" applyFont="1" applyBorder="1" applyAlignment="1">
      <alignment horizontal="center" vertical="center"/>
      <protection/>
    </xf>
    <xf numFmtId="0" fontId="6" fillId="0" borderId="0" xfId="40" applyFont="1" applyBorder="1" applyAlignment="1">
      <alignment vertical="center"/>
      <protection/>
    </xf>
    <xf numFmtId="0" fontId="8" fillId="0" borderId="13" xfId="40" applyFont="1" applyBorder="1" applyAlignment="1">
      <alignment vertical="center"/>
      <protection/>
    </xf>
    <xf numFmtId="0" fontId="8" fillId="0" borderId="0" xfId="40" applyFont="1" applyBorder="1" applyAlignment="1">
      <alignment vertical="center"/>
      <protection/>
    </xf>
    <xf numFmtId="0" fontId="8" fillId="0" borderId="13" xfId="40" applyFont="1" applyBorder="1" applyAlignment="1">
      <alignment vertical="center" wrapText="1"/>
      <protection/>
    </xf>
    <xf numFmtId="0" fontId="8" fillId="0" borderId="0" xfId="40" applyFont="1" applyBorder="1" applyAlignment="1">
      <alignment vertical="center" wrapText="1"/>
      <protection/>
    </xf>
    <xf numFmtId="0" fontId="6" fillId="0" borderId="0" xfId="40" applyFont="1" applyBorder="1" applyAlignment="1">
      <alignment vertical="center" wrapText="1"/>
      <protection/>
    </xf>
    <xf numFmtId="0" fontId="6" fillId="0" borderId="0" xfId="40" applyFont="1" applyBorder="1" applyAlignment="1">
      <alignment horizontal="centerContinuous" vertical="center"/>
      <protection/>
    </xf>
    <xf numFmtId="0" fontId="10" fillId="0" borderId="0" xfId="40" applyFont="1" applyFill="1" applyBorder="1" applyAlignment="1">
      <alignment vertical="center"/>
      <protection/>
    </xf>
    <xf numFmtId="0" fontId="11" fillId="0" borderId="0" xfId="40" applyFont="1" applyBorder="1" applyAlignment="1">
      <alignment/>
      <protection/>
    </xf>
    <xf numFmtId="0" fontId="11" fillId="0" borderId="0" xfId="40" applyFont="1" applyFill="1" applyBorder="1" applyAlignment="1">
      <alignment/>
      <protection/>
    </xf>
    <xf numFmtId="0" fontId="12" fillId="0" borderId="0" xfId="40" applyFont="1" applyFill="1" applyBorder="1" applyAlignment="1">
      <alignment vertical="center"/>
      <protection/>
    </xf>
    <xf numFmtId="0" fontId="7" fillId="0" borderId="0" xfId="40" applyFill="1" applyBorder="1" applyAlignment="1">
      <alignment/>
      <protection/>
    </xf>
    <xf numFmtId="0" fontId="7" fillId="0" borderId="0" xfId="40" applyBorder="1" applyAlignment="1">
      <alignment/>
      <protection/>
    </xf>
    <xf numFmtId="0" fontId="13" fillId="0" borderId="0" xfId="40" applyFont="1" applyBorder="1" applyAlignment="1">
      <alignment vertical="center"/>
      <protection/>
    </xf>
    <xf numFmtId="0" fontId="3" fillId="0" borderId="14" xfId="40" applyFont="1" applyBorder="1" applyAlignment="1">
      <alignment vertical="center"/>
      <protection/>
    </xf>
    <xf numFmtId="0" fontId="3" fillId="0" borderId="11" xfId="40" applyFont="1" applyBorder="1" applyAlignment="1">
      <alignment vertical="center"/>
      <protection/>
    </xf>
    <xf numFmtId="0" fontId="3" fillId="0" borderId="15" xfId="40" applyFont="1" applyBorder="1" applyAlignment="1">
      <alignment vertical="center"/>
      <protection/>
    </xf>
    <xf numFmtId="0" fontId="3" fillId="0" borderId="16" xfId="40" applyFont="1" applyBorder="1" applyAlignment="1">
      <alignment vertical="center"/>
      <protection/>
    </xf>
    <xf numFmtId="0" fontId="3" fillId="0" borderId="17" xfId="40" applyFont="1" applyBorder="1" applyAlignment="1">
      <alignment vertical="center"/>
      <protection/>
    </xf>
    <xf numFmtId="0" fontId="3" fillId="0" borderId="18" xfId="40" applyFont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40" applyFont="1" applyBorder="1" applyAlignment="1">
      <alignment horizontal="center" vertical="center"/>
      <protection/>
    </xf>
    <xf numFmtId="0" fontId="9" fillId="0" borderId="0" xfId="40" applyFont="1" applyBorder="1" applyAlignment="1">
      <alignment horizontal="center" vertical="center"/>
      <protection/>
    </xf>
    <xf numFmtId="0" fontId="2" fillId="0" borderId="24" xfId="40" applyFont="1" applyBorder="1" applyAlignment="1">
      <alignment horizontal="center" vertical="center"/>
      <protection/>
    </xf>
    <xf numFmtId="0" fontId="2" fillId="0" borderId="25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 vertical="center"/>
      <protection/>
    </xf>
    <xf numFmtId="0" fontId="6" fillId="0" borderId="20" xfId="40" applyFont="1" applyBorder="1" applyAlignment="1">
      <alignment horizontal="center" vertical="center"/>
      <protection/>
    </xf>
    <xf numFmtId="0" fontId="6" fillId="0" borderId="21" xfId="40" applyFont="1" applyBorder="1" applyAlignment="1">
      <alignment horizontal="center" vertical="center"/>
      <protection/>
    </xf>
    <xf numFmtId="0" fontId="5" fillId="0" borderId="26" xfId="40" applyFont="1" applyBorder="1" applyAlignment="1">
      <alignment horizontal="center" vertical="center" wrapText="1"/>
      <protection/>
    </xf>
    <xf numFmtId="0" fontId="5" fillId="0" borderId="27" xfId="40" applyFont="1" applyBorder="1" applyAlignment="1">
      <alignment horizontal="center" vertical="center" wrapText="1"/>
      <protection/>
    </xf>
    <xf numFmtId="0" fontId="5" fillId="0" borderId="28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5" fillId="0" borderId="29" xfId="40" applyFont="1" applyBorder="1" applyAlignment="1">
      <alignment horizontal="center" vertical="center" wrapText="1"/>
      <protection/>
    </xf>
    <xf numFmtId="0" fontId="5" fillId="0" borderId="30" xfId="40" applyFont="1" applyBorder="1" applyAlignment="1">
      <alignment horizontal="center" vertical="center" wrapText="1"/>
      <protection/>
    </xf>
    <xf numFmtId="0" fontId="5" fillId="0" borderId="31" xfId="40" applyFont="1" applyBorder="1" applyAlignment="1">
      <alignment horizontal="center" vertical="center" wrapText="1"/>
      <protection/>
    </xf>
    <xf numFmtId="0" fontId="5" fillId="0" borderId="32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/>
      <protection/>
    </xf>
    <xf numFmtId="0" fontId="3" fillId="0" borderId="33" xfId="40" applyFont="1" applyBorder="1" applyAlignment="1">
      <alignment horizontal="center" vertical="center"/>
      <protection/>
    </xf>
    <xf numFmtId="0" fontId="3" fillId="0" borderId="27" xfId="40" applyFont="1" applyBorder="1" applyAlignment="1">
      <alignment horizontal="left" vertical="center"/>
      <protection/>
    </xf>
    <xf numFmtId="0" fontId="6" fillId="0" borderId="27" xfId="40" applyFont="1" applyBorder="1" applyAlignment="1">
      <alignment horizontal="left" vertical="center"/>
      <protection/>
    </xf>
    <xf numFmtId="0" fontId="6" fillId="0" borderId="0" xfId="40" applyFont="1" applyBorder="1" applyAlignment="1">
      <alignment horizontal="left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3" fillId="0" borderId="34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  <xf numFmtId="0" fontId="3" fillId="0" borderId="23" xfId="40" applyFont="1" applyBorder="1" applyAlignment="1">
      <alignment horizontal="center" vertical="center"/>
      <protection/>
    </xf>
    <xf numFmtId="0" fontId="3" fillId="0" borderId="35" xfId="40" applyFont="1" applyBorder="1" applyAlignment="1">
      <alignment horizontal="center" vertical="center"/>
      <protection/>
    </xf>
    <xf numFmtId="0" fontId="3" fillId="0" borderId="36" xfId="40" applyFont="1" applyBorder="1" applyAlignment="1">
      <alignment horizontal="center" vertical="center"/>
      <protection/>
    </xf>
    <xf numFmtId="0" fontId="3" fillId="0" borderId="37" xfId="40" applyFont="1" applyBorder="1" applyAlignment="1">
      <alignment horizontal="center" vertical="center"/>
      <protection/>
    </xf>
    <xf numFmtId="0" fontId="3" fillId="0" borderId="22" xfId="40" applyFont="1" applyBorder="1" applyAlignment="1">
      <alignment horizontal="center" vertical="center"/>
      <protection/>
    </xf>
    <xf numFmtId="0" fontId="3" fillId="0" borderId="38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/>
      <protection/>
    </xf>
    <xf numFmtId="0" fontId="6" fillId="0" borderId="12" xfId="40" applyFont="1" applyBorder="1" applyAlignment="1">
      <alignment horizontal="center"/>
      <protection/>
    </xf>
    <xf numFmtId="0" fontId="6" fillId="0" borderId="15" xfId="40" applyFont="1" applyBorder="1" applyAlignment="1">
      <alignment horizontal="center"/>
      <protection/>
    </xf>
    <xf numFmtId="0" fontId="6" fillId="0" borderId="33" xfId="40" applyFont="1" applyBorder="1" applyAlignment="1">
      <alignment horizontal="center"/>
      <protection/>
    </xf>
    <xf numFmtId="0" fontId="6" fillId="0" borderId="14" xfId="40" applyFont="1" applyBorder="1" applyAlignment="1">
      <alignment horizontal="center"/>
      <protection/>
    </xf>
    <xf numFmtId="0" fontId="6" fillId="0" borderId="23" xfId="40" applyFont="1" applyBorder="1" applyAlignment="1">
      <alignment horizontal="center"/>
      <protection/>
    </xf>
    <xf numFmtId="0" fontId="3" fillId="0" borderId="39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left" vertical="center"/>
      <protection/>
    </xf>
    <xf numFmtId="0" fontId="3" fillId="0" borderId="40" xfId="40" applyFont="1" applyBorder="1" applyAlignment="1">
      <alignment horizontal="left" vertical="center"/>
      <protection/>
    </xf>
    <xf numFmtId="0" fontId="3" fillId="0" borderId="41" xfId="40" applyFont="1" applyBorder="1" applyAlignment="1">
      <alignment horizontal="left" vertical="center"/>
      <protection/>
    </xf>
    <xf numFmtId="42" fontId="3" fillId="0" borderId="12" xfId="47" applyFont="1" applyBorder="1" applyAlignment="1">
      <alignment horizontal="center" vertical="center"/>
    </xf>
    <xf numFmtId="0" fontId="6" fillId="0" borderId="42" xfId="40" applyFont="1" applyBorder="1" applyAlignment="1">
      <alignment horizontal="left" vertical="center"/>
      <protection/>
    </xf>
    <xf numFmtId="0" fontId="3" fillId="0" borderId="43" xfId="40" applyFont="1" applyBorder="1" applyAlignment="1">
      <alignment horizontal="center" vertical="center"/>
      <protection/>
    </xf>
    <xf numFmtId="0" fontId="3" fillId="0" borderId="44" xfId="40" applyFont="1" applyBorder="1" applyAlignment="1">
      <alignment horizontal="left" vertical="center"/>
      <protection/>
    </xf>
    <xf numFmtId="42" fontId="3" fillId="0" borderId="21" xfId="47" applyFont="1" applyBorder="1" applyAlignment="1">
      <alignment horizontal="center" vertical="center"/>
    </xf>
    <xf numFmtId="0" fontId="6" fillId="0" borderId="44" xfId="40" applyFont="1" applyBorder="1" applyAlignment="1">
      <alignment horizontal="left" vertical="center"/>
      <protection/>
    </xf>
    <xf numFmtId="0" fontId="6" fillId="0" borderId="45" xfId="40" applyFont="1" applyBorder="1" applyAlignment="1">
      <alignment horizontal="left" vertical="center"/>
      <protection/>
    </xf>
    <xf numFmtId="0" fontId="3" fillId="0" borderId="46" xfId="40" applyFont="1" applyBorder="1" applyAlignment="1">
      <alignment horizontal="left" vertical="center"/>
      <protection/>
    </xf>
    <xf numFmtId="0" fontId="3" fillId="0" borderId="23" xfId="40" applyFont="1" applyBorder="1" applyAlignment="1">
      <alignment horizontal="left" vertical="center"/>
      <protection/>
    </xf>
    <xf numFmtId="42" fontId="3" fillId="0" borderId="12" xfId="47" applyFont="1" applyBorder="1" applyAlignment="1">
      <alignment horizontal="center" vertical="center"/>
    </xf>
    <xf numFmtId="42" fontId="3" fillId="0" borderId="33" xfId="47" applyFont="1" applyBorder="1" applyAlignment="1">
      <alignment horizontal="center" vertical="center"/>
    </xf>
    <xf numFmtId="0" fontId="3" fillId="0" borderId="18" xfId="40" applyFont="1" applyBorder="1" applyAlignment="1">
      <alignment horizontal="center" vertical="center"/>
      <protection/>
    </xf>
    <xf numFmtId="0" fontId="3" fillId="0" borderId="15" xfId="40" applyFont="1" applyBorder="1" applyAlignment="1">
      <alignment horizontal="left" vertical="center"/>
      <protection/>
    </xf>
    <xf numFmtId="0" fontId="3" fillId="0" borderId="47" xfId="40" applyFont="1" applyBorder="1" applyAlignment="1">
      <alignment horizontal="left" vertical="center"/>
      <protection/>
    </xf>
    <xf numFmtId="0" fontId="3" fillId="0" borderId="42" xfId="40" applyFont="1" applyBorder="1" applyAlignment="1">
      <alignment horizontal="left" vertical="center"/>
      <protection/>
    </xf>
    <xf numFmtId="0" fontId="6" fillId="0" borderId="17" xfId="40" applyFont="1" applyBorder="1" applyAlignment="1">
      <alignment horizontal="center" vertical="center"/>
      <protection/>
    </xf>
    <xf numFmtId="0" fontId="3" fillId="0" borderId="35" xfId="0" applyNumberFormat="1" applyFont="1" applyBorder="1" applyAlignment="1">
      <alignment horizontal="left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4" fillId="0" borderId="38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/>
    </xf>
    <xf numFmtId="0" fontId="34" fillId="0" borderId="35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181" fontId="36" fillId="0" borderId="10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81" fontId="36" fillId="0" borderId="38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81" fontId="36" fillId="0" borderId="10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95250</xdr:rowOff>
    </xdr:from>
    <xdr:to>
      <xdr:col>13</xdr:col>
      <xdr:colOff>209550</xdr:colOff>
      <xdr:row>2</xdr:row>
      <xdr:rowOff>104775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1933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26</xdr:row>
      <xdr:rowOff>0</xdr:rowOff>
    </xdr:from>
    <xdr:to>
      <xdr:col>11</xdr:col>
      <xdr:colOff>76200</xdr:colOff>
      <xdr:row>27</xdr:row>
      <xdr:rowOff>38100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5124450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26</xdr:row>
      <xdr:rowOff>190500</xdr:rowOff>
    </xdr:from>
    <xdr:to>
      <xdr:col>11</xdr:col>
      <xdr:colOff>76200</xdr:colOff>
      <xdr:row>28</xdr:row>
      <xdr:rowOff>38100</xdr:rowOff>
    </xdr:to>
    <xdr:pic>
      <xdr:nvPicPr>
        <xdr:cNvPr id="3" name="图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5314950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28</xdr:row>
      <xdr:rowOff>0</xdr:rowOff>
    </xdr:from>
    <xdr:to>
      <xdr:col>11</xdr:col>
      <xdr:colOff>76200</xdr:colOff>
      <xdr:row>29</xdr:row>
      <xdr:rowOff>38100</xdr:rowOff>
    </xdr:to>
    <xdr:pic>
      <xdr:nvPicPr>
        <xdr:cNvPr id="4" name="图片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550545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1</xdr:col>
      <xdr:colOff>1171575</xdr:colOff>
      <xdr:row>2</xdr:row>
      <xdr:rowOff>152400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419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B33"/>
  <sheetViews>
    <sheetView view="pageBreakPreview" zoomScaleSheetLayoutView="100" zoomScalePageLayoutView="0" workbookViewId="0" topLeftCell="A13">
      <selection activeCell="N15" sqref="N15"/>
    </sheetView>
  </sheetViews>
  <sheetFormatPr defaultColWidth="1.625" defaultRowHeight="13.5"/>
  <cols>
    <col min="1" max="4" width="1.625" style="11" customWidth="1"/>
    <col min="5" max="5" width="6.25390625" style="11" customWidth="1"/>
    <col min="6" max="13" width="1.625" style="11" customWidth="1"/>
    <col min="14" max="14" width="2.875" style="11" customWidth="1"/>
    <col min="15" max="18" width="1.625" style="11" customWidth="1"/>
    <col min="19" max="19" width="3.00390625" style="11" bestFit="1" customWidth="1"/>
    <col min="20" max="22" width="1.625" style="11" customWidth="1"/>
    <col min="23" max="23" width="2.50390625" style="11" customWidth="1"/>
    <col min="24" max="35" width="1.625" style="11" customWidth="1"/>
    <col min="36" max="36" width="3.00390625" style="11" customWidth="1"/>
    <col min="37" max="53" width="1.625" style="11" customWidth="1"/>
    <col min="54" max="54" width="1.625" style="11" hidden="1" customWidth="1"/>
    <col min="55" max="62" width="1.625" style="11" customWidth="1"/>
    <col min="63" max="63" width="1.625" style="11" hidden="1" customWidth="1"/>
    <col min="64" max="67" width="1.625" style="11" customWidth="1"/>
    <col min="68" max="68" width="2.625" style="11" customWidth="1"/>
    <col min="69" max="69" width="2.125" style="11" bestFit="1" customWidth="1"/>
    <col min="70" max="70" width="3.625" style="11" customWidth="1"/>
    <col min="71" max="71" width="1.625" style="11" hidden="1" customWidth="1"/>
    <col min="72" max="72" width="2.25390625" style="11" bestFit="1" customWidth="1"/>
    <col min="73" max="77" width="1.625" style="11" customWidth="1"/>
    <col min="78" max="78" width="1.625" style="11" hidden="1" customWidth="1"/>
    <col min="79" max="246" width="1.625" style="11" customWidth="1"/>
    <col min="247" max="16384" width="1.625" style="12" customWidth="1"/>
  </cols>
  <sheetData>
    <row r="1" spans="1:80" ht="19.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61" t="s">
        <v>341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2"/>
      <c r="BF1" s="115" t="s">
        <v>258</v>
      </c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</row>
    <row r="2" spans="1:80" ht="19.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4"/>
      <c r="BF2" s="116" t="s">
        <v>261</v>
      </c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19.5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6"/>
      <c r="BF3" s="117" t="s">
        <v>340</v>
      </c>
      <c r="BG3" s="108"/>
      <c r="BH3" s="108"/>
      <c r="BI3" s="108"/>
      <c r="BJ3" s="108"/>
      <c r="BK3" s="10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s="9" customFormat="1" ht="15" customHeight="1">
      <c r="A4" s="104" t="s">
        <v>1</v>
      </c>
      <c r="B4" s="119"/>
      <c r="C4" s="119"/>
      <c r="D4" s="119"/>
      <c r="E4" s="119"/>
      <c r="F4" s="119"/>
      <c r="G4" s="119"/>
      <c r="H4" s="119"/>
      <c r="I4" s="120" t="s">
        <v>257</v>
      </c>
      <c r="J4" s="120"/>
      <c r="K4" s="120"/>
      <c r="L4" s="120"/>
      <c r="M4" s="120"/>
      <c r="N4" s="120"/>
      <c r="O4" s="120"/>
      <c r="P4" s="120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2"/>
      <c r="BF4" s="108" t="s">
        <v>2</v>
      </c>
      <c r="BG4" s="108"/>
      <c r="BH4" s="108"/>
      <c r="BI4" s="108"/>
      <c r="BJ4" s="108"/>
      <c r="BK4" s="108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67" t="s">
        <v>3</v>
      </c>
      <c r="CB4" s="68"/>
    </row>
    <row r="5" spans="1:80" s="9" customFormat="1" ht="15" customHeight="1">
      <c r="A5" s="104" t="s">
        <v>4</v>
      </c>
      <c r="B5" s="104"/>
      <c r="C5" s="104"/>
      <c r="D5" s="104"/>
      <c r="E5" s="104"/>
      <c r="F5" s="104"/>
      <c r="G5" s="104"/>
      <c r="H5" s="104"/>
      <c r="I5" s="105" t="s">
        <v>25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7"/>
      <c r="BF5" s="108" t="s">
        <v>5</v>
      </c>
      <c r="BG5" s="108"/>
      <c r="BH5" s="108"/>
      <c r="BI5" s="108"/>
      <c r="BJ5" s="108"/>
      <c r="BK5" s="108"/>
      <c r="BL5" s="109" t="s">
        <v>6</v>
      </c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69"/>
      <c r="CB5" s="68"/>
    </row>
    <row r="6" spans="1:80" s="9" customFormat="1" ht="15" customHeight="1">
      <c r="A6" s="110" t="s">
        <v>7</v>
      </c>
      <c r="B6" s="110"/>
      <c r="C6" s="110"/>
      <c r="D6" s="110"/>
      <c r="E6" s="110"/>
      <c r="F6" s="110"/>
      <c r="G6" s="110"/>
      <c r="H6" s="110"/>
      <c r="I6" s="111" t="s">
        <v>25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2" t="s">
        <v>8</v>
      </c>
      <c r="BG6" s="112"/>
      <c r="BH6" s="112"/>
      <c r="BI6" s="112"/>
      <c r="BJ6" s="112"/>
      <c r="BK6" s="112"/>
      <c r="BL6" s="113" t="s">
        <v>9</v>
      </c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70"/>
      <c r="CB6" s="71"/>
    </row>
    <row r="7" spans="1:80" s="9" customFormat="1" ht="15" customHeight="1">
      <c r="A7" s="13"/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4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CA7" s="102"/>
      <c r="CB7" s="103"/>
    </row>
    <row r="8" spans="1:80" s="9" customFormat="1" ht="1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CA8" s="98"/>
      <c r="CB8" s="99"/>
    </row>
    <row r="9" spans="1:80" s="9" customFormat="1" ht="1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CA9" s="98"/>
      <c r="CB9" s="99"/>
    </row>
    <row r="10" spans="1:80" s="9" customFormat="1" ht="1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CA10" s="98"/>
      <c r="CB10" s="99"/>
    </row>
    <row r="11" spans="1:80" s="9" customFormat="1" ht="1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CA11" s="98"/>
      <c r="CB11" s="99"/>
    </row>
    <row r="12" spans="1:80" s="9" customFormat="1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CA12" s="98"/>
      <c r="CB12" s="99"/>
    </row>
    <row r="13" spans="1:80" s="9" customFormat="1" ht="1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CA13" s="98"/>
      <c r="CB13" s="99"/>
    </row>
    <row r="14" spans="1:80" s="9" customFormat="1" ht="15" customHeight="1">
      <c r="A14" s="13"/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28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7"/>
      <c r="BP14" s="17"/>
      <c r="BQ14" s="17"/>
      <c r="BR14" s="17"/>
      <c r="BS14" s="17"/>
      <c r="BT14" s="17"/>
      <c r="BU14" s="17"/>
      <c r="BV14" s="17"/>
      <c r="BW14" s="17"/>
      <c r="CA14" s="98"/>
      <c r="CB14" s="99"/>
    </row>
    <row r="15" spans="1:80" s="9" customFormat="1" ht="15" customHeight="1">
      <c r="A15" s="13"/>
      <c r="B15" s="14"/>
      <c r="C15" s="20"/>
      <c r="D15" s="2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7"/>
      <c r="BP15" s="17"/>
      <c r="BQ15" s="17"/>
      <c r="BR15" s="17"/>
      <c r="BS15" s="17"/>
      <c r="BT15" s="17"/>
      <c r="BU15" s="17"/>
      <c r="BV15" s="17"/>
      <c r="BW15" s="17"/>
      <c r="CA15" s="98"/>
      <c r="CB15" s="99"/>
    </row>
    <row r="16" spans="1:80" s="9" customFormat="1" ht="15" customHeight="1">
      <c r="A16" s="13"/>
      <c r="B16" s="14"/>
      <c r="C16" s="20"/>
      <c r="D16" s="2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CA16" s="98"/>
      <c r="CB16" s="99"/>
    </row>
    <row r="17" spans="1:80" s="9" customFormat="1" ht="15" customHeight="1">
      <c r="A17" s="13"/>
      <c r="B17" s="14"/>
      <c r="C17" s="20"/>
      <c r="D17" s="2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3"/>
      <c r="U17" s="23"/>
      <c r="V17" s="23"/>
      <c r="W17" s="23"/>
      <c r="X17" s="24"/>
      <c r="Y17" s="24"/>
      <c r="Z17" s="24"/>
      <c r="AA17" s="24"/>
      <c r="AB17" s="24"/>
      <c r="AC17" s="24"/>
      <c r="AD17" s="26"/>
      <c r="AE17" s="26"/>
      <c r="AF17" s="26"/>
      <c r="AG17" s="26"/>
      <c r="AH17" s="26"/>
      <c r="AI17" s="26"/>
      <c r="AJ17" s="27"/>
      <c r="AK17" s="27"/>
      <c r="AL17" s="27"/>
      <c r="AM17" s="27"/>
      <c r="AN17" s="27"/>
      <c r="AO17" s="27"/>
      <c r="AP17" s="27"/>
      <c r="AQ17" s="27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CA17" s="98"/>
      <c r="CB17" s="99"/>
    </row>
    <row r="18" spans="1:80" s="9" customFormat="1" ht="15" customHeight="1">
      <c r="A18" s="13"/>
      <c r="B18" s="14"/>
      <c r="C18" s="20"/>
      <c r="D18" s="2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2"/>
      <c r="Q18" s="25"/>
      <c r="R18" s="25"/>
      <c r="S18" s="25"/>
      <c r="T18" s="23"/>
      <c r="U18" s="23"/>
      <c r="V18" s="23"/>
      <c r="W18" s="23"/>
      <c r="X18" s="24"/>
      <c r="Y18" s="24"/>
      <c r="Z18" s="24"/>
      <c r="AA18" s="24"/>
      <c r="AB18" s="24"/>
      <c r="AC18" s="24"/>
      <c r="AD18" s="26"/>
      <c r="AE18" s="26"/>
      <c r="AF18" s="26"/>
      <c r="AG18" s="26"/>
      <c r="AH18" s="26"/>
      <c r="AI18" s="26"/>
      <c r="AJ18" s="27"/>
      <c r="AK18" s="27"/>
      <c r="AL18" s="27"/>
      <c r="AM18" s="27"/>
      <c r="AN18" s="27"/>
      <c r="AO18" s="27"/>
      <c r="AP18" s="27"/>
      <c r="AQ18" s="27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CA18" s="98"/>
      <c r="CB18" s="99"/>
    </row>
    <row r="19" spans="1:80" s="9" customFormat="1" ht="15" customHeight="1">
      <c r="A19" s="13"/>
      <c r="B19" s="14"/>
      <c r="C19" s="20"/>
      <c r="D19" s="2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2"/>
      <c r="Q19" s="25"/>
      <c r="R19" s="25"/>
      <c r="S19" s="25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CA19" s="98"/>
      <c r="CB19" s="99"/>
    </row>
    <row r="20" spans="1:80" s="9" customFormat="1" ht="15" customHeight="1">
      <c r="A20" s="13"/>
      <c r="B20" s="14"/>
      <c r="C20" s="20"/>
      <c r="D20" s="2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2"/>
      <c r="Q20" s="25"/>
      <c r="R20" s="25"/>
      <c r="S20" s="25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CA20" s="98"/>
      <c r="CB20" s="99"/>
    </row>
    <row r="21" spans="1:80" s="9" customFormat="1" ht="15" customHeight="1">
      <c r="A21" s="13"/>
      <c r="B21" s="14"/>
      <c r="C21" s="20"/>
      <c r="D21" s="2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2"/>
      <c r="Q21" s="25"/>
      <c r="R21" s="25"/>
      <c r="S21" s="25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CA21" s="98"/>
      <c r="CB21" s="99"/>
    </row>
    <row r="22" spans="1:80" s="9" customFormat="1" ht="15" customHeight="1">
      <c r="A22" s="13"/>
      <c r="B22" s="14"/>
      <c r="C22" s="20"/>
      <c r="D22" s="2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2"/>
      <c r="Q22" s="25"/>
      <c r="R22" s="25"/>
      <c r="S22" s="25"/>
      <c r="T22" s="23"/>
      <c r="U22" s="23"/>
      <c r="V22" s="23"/>
      <c r="W22" s="23"/>
      <c r="X22" s="23"/>
      <c r="Y22" s="23"/>
      <c r="Z22" s="23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CA22" s="98"/>
      <c r="CB22" s="99"/>
    </row>
    <row r="23" spans="1:80" s="9" customFormat="1" ht="15" customHeight="1">
      <c r="A23" s="13"/>
      <c r="B23" s="14"/>
      <c r="C23" s="20"/>
      <c r="D23" s="20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2"/>
      <c r="Q23" s="25"/>
      <c r="R23" s="25"/>
      <c r="S23" s="25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CA23" s="98"/>
      <c r="CB23" s="99"/>
    </row>
    <row r="24" spans="1:80" s="10" customFormat="1" ht="1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2"/>
      <c r="Q24" s="25"/>
      <c r="R24" s="25"/>
      <c r="S24" s="25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CA24" s="100"/>
      <c r="CB24" s="101"/>
    </row>
    <row r="25" spans="1:80" s="9" customFormat="1" ht="15" customHeight="1">
      <c r="A25" s="97" t="s">
        <v>10</v>
      </c>
      <c r="B25" s="93"/>
      <c r="C25" s="93"/>
      <c r="D25" s="93"/>
      <c r="E25" s="93"/>
      <c r="F25" s="93">
        <v>0</v>
      </c>
      <c r="G25" s="93"/>
      <c r="H25" s="93"/>
      <c r="I25" s="93"/>
      <c r="J25" s="93"/>
      <c r="K25" s="93"/>
      <c r="L25" s="93"/>
      <c r="M25" s="93"/>
      <c r="N25" s="93">
        <v>1</v>
      </c>
      <c r="O25" s="93"/>
      <c r="P25" s="93"/>
      <c r="Q25" s="93"/>
      <c r="R25" s="93"/>
      <c r="S25" s="93"/>
      <c r="T25" s="93"/>
      <c r="U25" s="93">
        <v>2</v>
      </c>
      <c r="V25" s="93"/>
      <c r="W25" s="93"/>
      <c r="X25" s="93"/>
      <c r="Y25" s="93"/>
      <c r="Z25" s="93"/>
      <c r="AA25" s="93"/>
      <c r="AB25" s="93"/>
      <c r="AC25" s="93">
        <v>3</v>
      </c>
      <c r="AD25" s="93"/>
      <c r="AE25" s="93"/>
      <c r="AF25" s="93"/>
      <c r="AG25" s="93"/>
      <c r="AH25" s="93"/>
      <c r="AI25" s="93"/>
      <c r="AJ25" s="93"/>
      <c r="AK25" s="93">
        <v>4</v>
      </c>
      <c r="AL25" s="93"/>
      <c r="AM25" s="93"/>
      <c r="AN25" s="93"/>
      <c r="AO25" s="93"/>
      <c r="AP25" s="93"/>
      <c r="AQ25" s="93"/>
      <c r="AR25" s="93"/>
      <c r="AS25" s="93"/>
      <c r="AT25" s="93">
        <v>5</v>
      </c>
      <c r="AU25" s="93"/>
      <c r="AV25" s="93"/>
      <c r="AW25" s="93"/>
      <c r="AX25" s="93"/>
      <c r="AY25" s="93"/>
      <c r="AZ25" s="93"/>
      <c r="BA25" s="93"/>
      <c r="BB25" s="93"/>
      <c r="BC25" s="93">
        <v>6</v>
      </c>
      <c r="BD25" s="93"/>
      <c r="BE25" s="93"/>
      <c r="BF25" s="93"/>
      <c r="BG25" s="93"/>
      <c r="BH25" s="93"/>
      <c r="BI25" s="93"/>
      <c r="BJ25" s="93"/>
      <c r="BK25" s="93"/>
      <c r="BL25" s="93">
        <v>7</v>
      </c>
      <c r="BM25" s="93"/>
      <c r="BN25" s="93"/>
      <c r="BO25" s="93"/>
      <c r="BP25" s="93"/>
      <c r="BQ25" s="93"/>
      <c r="BR25" s="93"/>
      <c r="BS25" s="94"/>
      <c r="BT25" s="93">
        <v>8</v>
      </c>
      <c r="BU25" s="93"/>
      <c r="BV25" s="93"/>
      <c r="BW25" s="93"/>
      <c r="BX25" s="93"/>
      <c r="BY25" s="93"/>
      <c r="BZ25" s="93"/>
      <c r="CA25" s="93"/>
      <c r="CB25" s="95"/>
    </row>
    <row r="26" spans="1:80" s="9" customFormat="1" ht="15" customHeight="1">
      <c r="A26" s="96" t="s">
        <v>11</v>
      </c>
      <c r="B26" s="91"/>
      <c r="C26" s="91"/>
      <c r="D26" s="91"/>
      <c r="E26" s="91"/>
      <c r="F26" s="91" t="s">
        <v>26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29"/>
      <c r="BC26" s="91"/>
      <c r="BD26" s="91"/>
      <c r="BE26" s="91"/>
      <c r="BF26" s="91"/>
      <c r="BG26" s="91"/>
      <c r="BH26" s="91"/>
      <c r="BI26" s="91"/>
      <c r="BJ26" s="91"/>
      <c r="BK26" s="29"/>
      <c r="BL26" s="91"/>
      <c r="BM26" s="91"/>
      <c r="BN26" s="91"/>
      <c r="BO26" s="91"/>
      <c r="BP26" s="91"/>
      <c r="BQ26" s="91"/>
      <c r="BR26" s="91"/>
      <c r="BS26" s="32"/>
      <c r="BT26" s="91"/>
      <c r="BU26" s="91"/>
      <c r="BV26" s="91"/>
      <c r="BW26" s="91"/>
      <c r="BX26" s="91"/>
      <c r="BY26" s="91"/>
      <c r="BZ26" s="91"/>
      <c r="CA26" s="91"/>
      <c r="CB26" s="92"/>
    </row>
    <row r="27" spans="1:80" s="9" customFormat="1" ht="15" customHeight="1">
      <c r="A27" s="90" t="s">
        <v>12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9"/>
      <c r="BT27" s="86"/>
      <c r="BU27" s="86"/>
      <c r="BV27" s="86"/>
      <c r="BW27" s="86"/>
      <c r="BX27" s="86"/>
      <c r="BY27" s="86"/>
      <c r="BZ27" s="86"/>
      <c r="CA27" s="86"/>
      <c r="CB27" s="87"/>
    </row>
    <row r="28" spans="1:80" s="9" customFormat="1" ht="15" customHeight="1">
      <c r="A28" s="90" t="s">
        <v>13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30"/>
      <c r="BC28" s="86"/>
      <c r="BD28" s="86"/>
      <c r="BE28" s="86"/>
      <c r="BF28" s="86"/>
      <c r="BG28" s="86"/>
      <c r="BH28" s="86"/>
      <c r="BI28" s="86"/>
      <c r="BJ28" s="86"/>
      <c r="BK28" s="30"/>
      <c r="BL28" s="86"/>
      <c r="BM28" s="86"/>
      <c r="BN28" s="86"/>
      <c r="BO28" s="86"/>
      <c r="BP28" s="86"/>
      <c r="BQ28" s="86"/>
      <c r="BR28" s="86"/>
      <c r="BS28" s="33"/>
      <c r="BT28" s="86"/>
      <c r="BU28" s="86"/>
      <c r="BV28" s="86"/>
      <c r="BW28" s="86"/>
      <c r="BX28" s="86"/>
      <c r="BY28" s="86"/>
      <c r="BZ28" s="86"/>
      <c r="CA28" s="86"/>
      <c r="CB28" s="87"/>
    </row>
    <row r="29" spans="1:80" s="9" customFormat="1" ht="15" customHeight="1">
      <c r="A29" s="88" t="s">
        <v>14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31"/>
      <c r="BC29" s="81"/>
      <c r="BD29" s="81"/>
      <c r="BE29" s="81"/>
      <c r="BF29" s="81"/>
      <c r="BG29" s="81"/>
      <c r="BH29" s="81"/>
      <c r="BI29" s="81"/>
      <c r="BJ29" s="81"/>
      <c r="BK29" s="31"/>
      <c r="BL29" s="81"/>
      <c r="BM29" s="81"/>
      <c r="BN29" s="81"/>
      <c r="BO29" s="81"/>
      <c r="BP29" s="81"/>
      <c r="BQ29" s="81"/>
      <c r="BR29" s="81"/>
      <c r="BS29" s="34"/>
      <c r="BT29" s="81"/>
      <c r="BU29" s="81"/>
      <c r="BV29" s="81"/>
      <c r="BW29" s="81"/>
      <c r="BX29" s="81"/>
      <c r="BY29" s="81"/>
      <c r="BZ29" s="81"/>
      <c r="CA29" s="81"/>
      <c r="CB29" s="82"/>
    </row>
    <row r="30" spans="1:80" s="9" customFormat="1" ht="15" customHeigh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</row>
    <row r="31" spans="1:80" s="9" customFormat="1" ht="1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</row>
    <row r="32" spans="1:75" s="9" customFormat="1" ht="15" customHeight="1">
      <c r="A32" s="21"/>
      <c r="B32" s="2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</row>
    <row r="33" spans="1:75" ht="16.5" customHeight="1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89">
    <mergeCell ref="BF1:CB1"/>
    <mergeCell ref="BF2:CB2"/>
    <mergeCell ref="BF3:CB3"/>
    <mergeCell ref="A4:H4"/>
    <mergeCell ref="I4:BE4"/>
    <mergeCell ref="BF4:BK4"/>
    <mergeCell ref="BL4:BZ4"/>
    <mergeCell ref="A5:H5"/>
    <mergeCell ref="I5:BE5"/>
    <mergeCell ref="BF5:BK5"/>
    <mergeCell ref="BL5:BZ5"/>
    <mergeCell ref="A6:H6"/>
    <mergeCell ref="I6:BE6"/>
    <mergeCell ref="BF6:BK6"/>
    <mergeCell ref="BL6:BZ6"/>
    <mergeCell ref="CA7:CB7"/>
    <mergeCell ref="CA8:CB8"/>
    <mergeCell ref="CA9:CB9"/>
    <mergeCell ref="CA10:CB10"/>
    <mergeCell ref="CA11:CB11"/>
    <mergeCell ref="CA12:CB12"/>
    <mergeCell ref="CA13:CB13"/>
    <mergeCell ref="CA14:CB14"/>
    <mergeCell ref="CA15:CB15"/>
    <mergeCell ref="CA16:CB16"/>
    <mergeCell ref="CA17:CB17"/>
    <mergeCell ref="CA18:CB18"/>
    <mergeCell ref="CA19:CB19"/>
    <mergeCell ref="CA20:CB20"/>
    <mergeCell ref="CA21:CB21"/>
    <mergeCell ref="CA22:CB22"/>
    <mergeCell ref="CA23:CB23"/>
    <mergeCell ref="CA24:CB24"/>
    <mergeCell ref="A25:E25"/>
    <mergeCell ref="F25:M25"/>
    <mergeCell ref="N25:T25"/>
    <mergeCell ref="U25:AB25"/>
    <mergeCell ref="AC25:AJ25"/>
    <mergeCell ref="AK25:AS25"/>
    <mergeCell ref="AT25:BB25"/>
    <mergeCell ref="BC25:BK25"/>
    <mergeCell ref="BL25:BS25"/>
    <mergeCell ref="BT25:CB25"/>
    <mergeCell ref="A26:E26"/>
    <mergeCell ref="F26:M26"/>
    <mergeCell ref="N26:T26"/>
    <mergeCell ref="U26:AB26"/>
    <mergeCell ref="AC26:AJ26"/>
    <mergeCell ref="AK26:AS26"/>
    <mergeCell ref="AT26:BA26"/>
    <mergeCell ref="BC26:BJ26"/>
    <mergeCell ref="BL26:BR26"/>
    <mergeCell ref="BT26:CB26"/>
    <mergeCell ref="A27:E27"/>
    <mergeCell ref="F27:M27"/>
    <mergeCell ref="N27:T27"/>
    <mergeCell ref="U27:AB27"/>
    <mergeCell ref="AC27:AJ27"/>
    <mergeCell ref="AK27:AS27"/>
    <mergeCell ref="AT27:BB27"/>
    <mergeCell ref="BC27:BK27"/>
    <mergeCell ref="BL27:BS27"/>
    <mergeCell ref="BT27:CB27"/>
    <mergeCell ref="A28:E28"/>
    <mergeCell ref="F28:M28"/>
    <mergeCell ref="N28:T28"/>
    <mergeCell ref="U28:AB28"/>
    <mergeCell ref="AC28:AJ28"/>
    <mergeCell ref="AK28:AS28"/>
    <mergeCell ref="AT28:BA28"/>
    <mergeCell ref="BC28:BJ28"/>
    <mergeCell ref="BL28:BR28"/>
    <mergeCell ref="BT28:CB28"/>
    <mergeCell ref="A29:E29"/>
    <mergeCell ref="F29:M29"/>
    <mergeCell ref="N29:T29"/>
    <mergeCell ref="U29:AB29"/>
    <mergeCell ref="AC29:AJ29"/>
    <mergeCell ref="AK29:AS29"/>
    <mergeCell ref="A33:BW33"/>
    <mergeCell ref="Q1:BE3"/>
    <mergeCell ref="CA4:CB6"/>
    <mergeCell ref="A1:P3"/>
    <mergeCell ref="AT29:BA29"/>
    <mergeCell ref="BC29:BJ29"/>
    <mergeCell ref="BL29:BR29"/>
    <mergeCell ref="BT29:CB29"/>
    <mergeCell ref="A30:CB30"/>
    <mergeCell ref="A31:CB31"/>
  </mergeCells>
  <printOptions horizontalCentered="1" verticalCentered="1"/>
  <pageMargins left="0.75" right="0.75" top="0.98" bottom="0.98" header="0.98" footer="0.51"/>
  <pageSetup horizontalDpi="600" verticalDpi="600" orientation="landscape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43"/>
  <sheetViews>
    <sheetView view="pageBreakPreview" zoomScaleSheetLayoutView="100" zoomScalePageLayoutView="0" workbookViewId="0" topLeftCell="A272">
      <selection activeCell="C517" sqref="C517"/>
    </sheetView>
  </sheetViews>
  <sheetFormatPr defaultColWidth="9.00390625" defaultRowHeight="13.5"/>
  <cols>
    <col min="1" max="1" width="4.00390625" style="1" customWidth="1"/>
    <col min="2" max="2" width="15.50390625" style="0" customWidth="1"/>
    <col min="3" max="3" width="69.75390625" style="58" customWidth="1"/>
    <col min="4" max="4" width="13.75390625" style="0" customWidth="1"/>
    <col min="5" max="5" width="9.25390625" style="2" customWidth="1"/>
    <col min="6" max="6" width="7.125" style="3" customWidth="1"/>
    <col min="7" max="7" width="4.375" style="1" customWidth="1"/>
    <col min="8" max="8" width="6.00390625" style="1" customWidth="1"/>
    <col min="9" max="9" width="6.75390625" style="1" customWidth="1"/>
    <col min="10" max="10" width="4.00390625" style="0" customWidth="1"/>
  </cols>
  <sheetData>
    <row r="1" spans="1:10" ht="19.5" customHeight="1">
      <c r="A1" s="132"/>
      <c r="B1" s="133"/>
      <c r="C1" s="130" t="s">
        <v>0</v>
      </c>
      <c r="D1" s="130"/>
      <c r="E1" s="130"/>
      <c r="F1" s="124" t="str">
        <f>Cover!BF1</f>
        <v>项目号：1711</v>
      </c>
      <c r="G1" s="124"/>
      <c r="H1" s="124"/>
      <c r="I1" s="124"/>
      <c r="J1" s="125"/>
    </row>
    <row r="2" spans="1:10" ht="19.5" customHeight="1">
      <c r="A2" s="134"/>
      <c r="B2" s="135"/>
      <c r="C2" s="131"/>
      <c r="D2" s="131"/>
      <c r="E2" s="131"/>
      <c r="F2" s="126" t="str">
        <f>Cover!BF2</f>
        <v>文件号：1711-000-PD10-ZLB</v>
      </c>
      <c r="G2" s="126"/>
      <c r="H2" s="126"/>
      <c r="I2" s="126"/>
      <c r="J2" s="127"/>
    </row>
    <row r="3" spans="1:10" ht="19.5" customHeight="1">
      <c r="A3" s="134"/>
      <c r="B3" s="135"/>
      <c r="C3" s="131"/>
      <c r="D3" s="131"/>
      <c r="E3" s="131"/>
      <c r="F3" s="128"/>
      <c r="G3" s="128"/>
      <c r="H3" s="128"/>
      <c r="I3" s="128"/>
      <c r="J3" s="129"/>
    </row>
    <row r="4" spans="1:10" s="1" customFormat="1" ht="31.5" customHeight="1">
      <c r="A4" s="4" t="s">
        <v>15</v>
      </c>
      <c r="B4" s="5" t="s">
        <v>16</v>
      </c>
      <c r="C4" s="6" t="s">
        <v>17</v>
      </c>
      <c r="D4" s="5" t="s">
        <v>18</v>
      </c>
      <c r="E4" s="6" t="s">
        <v>19</v>
      </c>
      <c r="F4" s="5" t="s">
        <v>20</v>
      </c>
      <c r="G4" s="5" t="s">
        <v>21</v>
      </c>
      <c r="H4" s="7" t="s">
        <v>22</v>
      </c>
      <c r="I4" s="7" t="s">
        <v>23</v>
      </c>
      <c r="J4" s="8" t="s">
        <v>24</v>
      </c>
    </row>
    <row r="5" spans="1:10" ht="14.25">
      <c r="A5" s="39">
        <v>1</v>
      </c>
      <c r="B5" s="36" t="s">
        <v>27</v>
      </c>
      <c r="C5" s="55"/>
      <c r="D5" s="36"/>
      <c r="E5" s="37"/>
      <c r="F5" s="38"/>
      <c r="G5" s="35"/>
      <c r="H5" s="35"/>
      <c r="I5" s="35"/>
      <c r="J5" s="45"/>
    </row>
    <row r="6" spans="1:10" ht="14.25">
      <c r="A6" s="39">
        <v>2</v>
      </c>
      <c r="B6" s="36" t="s">
        <v>28</v>
      </c>
      <c r="C6" s="55" t="s">
        <v>262</v>
      </c>
      <c r="D6" s="36" t="s">
        <v>50</v>
      </c>
      <c r="E6" s="37" t="s">
        <v>31</v>
      </c>
      <c r="F6" s="38">
        <v>4.7</v>
      </c>
      <c r="G6" s="35" t="s">
        <v>30</v>
      </c>
      <c r="H6" s="35">
        <v>0.813829576912436</v>
      </c>
      <c r="I6" s="35">
        <v>3.8249990114884493</v>
      </c>
      <c r="J6" s="45"/>
    </row>
    <row r="7" spans="1:10" ht="14.25">
      <c r="A7" s="39">
        <v>3</v>
      </c>
      <c r="B7" s="36"/>
      <c r="C7" s="55" t="s">
        <v>262</v>
      </c>
      <c r="D7" s="36" t="s">
        <v>50</v>
      </c>
      <c r="E7" s="37" t="s">
        <v>51</v>
      </c>
      <c r="F7" s="38">
        <v>282</v>
      </c>
      <c r="G7" s="35" t="s">
        <v>30</v>
      </c>
      <c r="H7" s="35">
        <v>1.1097676048805944</v>
      </c>
      <c r="I7" s="35">
        <v>312.9544645763276</v>
      </c>
      <c r="J7" s="45"/>
    </row>
    <row r="8" spans="1:10" ht="14.25">
      <c r="A8" s="39">
        <v>4</v>
      </c>
      <c r="B8" s="36"/>
      <c r="C8" s="55" t="s">
        <v>263</v>
      </c>
      <c r="D8" s="36" t="s">
        <v>50</v>
      </c>
      <c r="E8" s="37" t="s">
        <v>52</v>
      </c>
      <c r="F8" s="38">
        <v>0.1</v>
      </c>
      <c r="G8" s="35" t="s">
        <v>30</v>
      </c>
      <c r="H8" s="35">
        <v>2.07156619577711</v>
      </c>
      <c r="I8" s="35">
        <v>0.207156619577711</v>
      </c>
      <c r="J8" s="45"/>
    </row>
    <row r="9" spans="1:10" ht="14.25">
      <c r="A9" s="39">
        <v>5</v>
      </c>
      <c r="B9" s="36"/>
      <c r="C9" s="55" t="s">
        <v>262</v>
      </c>
      <c r="D9" s="36" t="s">
        <v>50</v>
      </c>
      <c r="E9" s="37" t="s">
        <v>53</v>
      </c>
      <c r="F9" s="38">
        <v>36.1</v>
      </c>
      <c r="G9" s="35" t="s">
        <v>30</v>
      </c>
      <c r="H9" s="35">
        <v>1.627659153824872</v>
      </c>
      <c r="I9" s="35">
        <v>58.75849545307788</v>
      </c>
      <c r="J9" s="45"/>
    </row>
    <row r="10" spans="1:10" ht="14.25">
      <c r="A10" s="39">
        <v>6</v>
      </c>
      <c r="B10" s="36"/>
      <c r="C10" s="55" t="s">
        <v>262</v>
      </c>
      <c r="D10" s="36" t="s">
        <v>50</v>
      </c>
      <c r="E10" s="37" t="s">
        <v>54</v>
      </c>
      <c r="F10" s="38">
        <v>1527</v>
      </c>
      <c r="G10" s="35" t="s">
        <v>30</v>
      </c>
      <c r="H10" s="35">
        <v>2.1455507027691496</v>
      </c>
      <c r="I10" s="35">
        <v>3276.2559231284913</v>
      </c>
      <c r="J10" s="45"/>
    </row>
    <row r="11" spans="1:10" ht="14.25">
      <c r="A11" s="39">
        <v>7</v>
      </c>
      <c r="B11" s="36"/>
      <c r="C11" s="55" t="s">
        <v>262</v>
      </c>
      <c r="D11" s="36" t="s">
        <v>50</v>
      </c>
      <c r="E11" s="37" t="s">
        <v>55</v>
      </c>
      <c r="F11" s="38">
        <v>1.1</v>
      </c>
      <c r="G11" s="35" t="s">
        <v>30</v>
      </c>
      <c r="H11" s="35">
        <v>2.589457744721387</v>
      </c>
      <c r="I11" s="35">
        <v>2.848403519193526</v>
      </c>
      <c r="J11" s="45"/>
    </row>
    <row r="12" spans="1:10" ht="14.25">
      <c r="A12" s="39">
        <v>8</v>
      </c>
      <c r="B12" s="36"/>
      <c r="C12" s="55" t="s">
        <v>264</v>
      </c>
      <c r="D12" s="36" t="s">
        <v>50</v>
      </c>
      <c r="E12" s="37" t="s">
        <v>56</v>
      </c>
      <c r="F12" s="38">
        <v>1148.8</v>
      </c>
      <c r="G12" s="35" t="s">
        <v>30</v>
      </c>
      <c r="H12" s="35">
        <v>3.582083213531252</v>
      </c>
      <c r="I12" s="35">
        <v>4115.097195704702</v>
      </c>
      <c r="J12" s="45"/>
    </row>
    <row r="13" spans="1:10" ht="14.25">
      <c r="A13" s="39">
        <v>9</v>
      </c>
      <c r="B13" s="36"/>
      <c r="C13" s="55" t="s">
        <v>263</v>
      </c>
      <c r="D13" s="36" t="s">
        <v>50</v>
      </c>
      <c r="E13" s="37" t="s">
        <v>57</v>
      </c>
      <c r="F13" s="38">
        <v>9.9</v>
      </c>
      <c r="G13" s="35" t="s">
        <v>30</v>
      </c>
      <c r="H13" s="35">
        <v>5.228238494104134</v>
      </c>
      <c r="I13" s="35">
        <v>51.75956109163093</v>
      </c>
      <c r="J13" s="45"/>
    </row>
    <row r="14" spans="1:10" ht="14.25">
      <c r="A14" s="39">
        <v>10</v>
      </c>
      <c r="B14" s="36"/>
      <c r="C14" s="55" t="s">
        <v>264</v>
      </c>
      <c r="D14" s="36" t="s">
        <v>50</v>
      </c>
      <c r="E14" s="37" t="s">
        <v>58</v>
      </c>
      <c r="F14" s="38">
        <v>2064.8</v>
      </c>
      <c r="G14" s="35" t="s">
        <v>30</v>
      </c>
      <c r="H14" s="35">
        <v>4.6178663114198075</v>
      </c>
      <c r="I14" s="35">
        <v>9534.97035981962</v>
      </c>
      <c r="J14" s="45"/>
    </row>
    <row r="15" spans="1:10" ht="14.25">
      <c r="A15" s="39">
        <v>11</v>
      </c>
      <c r="B15" s="36"/>
      <c r="C15" s="55" t="s">
        <v>263</v>
      </c>
      <c r="D15" s="36" t="s">
        <v>50</v>
      </c>
      <c r="E15" s="37" t="s">
        <v>59</v>
      </c>
      <c r="F15" s="38">
        <v>784.5</v>
      </c>
      <c r="G15" s="35" t="s">
        <v>30</v>
      </c>
      <c r="H15" s="35">
        <v>7.102512671235805</v>
      </c>
      <c r="I15" s="35">
        <v>5571.921190584489</v>
      </c>
      <c r="J15" s="45"/>
    </row>
    <row r="16" spans="1:10" ht="14.25">
      <c r="A16" s="39">
        <v>12</v>
      </c>
      <c r="B16" s="36"/>
      <c r="C16" s="55" t="s">
        <v>263</v>
      </c>
      <c r="D16" s="36" t="s">
        <v>50</v>
      </c>
      <c r="E16" s="37" t="s">
        <v>60</v>
      </c>
      <c r="F16" s="38">
        <v>1568.2</v>
      </c>
      <c r="G16" s="35" t="s">
        <v>30</v>
      </c>
      <c r="H16" s="35">
        <v>8.384910792431159</v>
      </c>
      <c r="I16" s="35">
        <v>13149.217104690542</v>
      </c>
      <c r="J16" s="45"/>
    </row>
    <row r="17" spans="1:10" ht="14.25">
      <c r="A17" s="39">
        <v>13</v>
      </c>
      <c r="B17" s="36"/>
      <c r="C17" s="55" t="s">
        <v>264</v>
      </c>
      <c r="D17" s="36" t="s">
        <v>50</v>
      </c>
      <c r="E17" s="37" t="s">
        <v>61</v>
      </c>
      <c r="F17" s="38">
        <v>1.6</v>
      </c>
      <c r="G17" s="35" t="s">
        <v>30</v>
      </c>
      <c r="H17" s="35">
        <v>9.019944477446165</v>
      </c>
      <c r="I17" s="35">
        <v>14.431911163913865</v>
      </c>
      <c r="J17" s="45"/>
    </row>
    <row r="18" spans="1:10" ht="14.25">
      <c r="A18" s="39">
        <v>14</v>
      </c>
      <c r="B18" s="36"/>
      <c r="C18" s="55" t="s">
        <v>263</v>
      </c>
      <c r="D18" s="36" t="s">
        <v>50</v>
      </c>
      <c r="E18" s="37" t="s">
        <v>62</v>
      </c>
      <c r="F18" s="38">
        <v>1180.4</v>
      </c>
      <c r="G18" s="35" t="s">
        <v>30</v>
      </c>
      <c r="H18" s="35">
        <v>10.25918496956283</v>
      </c>
      <c r="I18" s="35">
        <v>12109.941938071965</v>
      </c>
      <c r="J18" s="45"/>
    </row>
    <row r="19" spans="1:10" ht="14.25">
      <c r="A19" s="39">
        <v>15</v>
      </c>
      <c r="B19" s="36"/>
      <c r="C19" s="55" t="s">
        <v>265</v>
      </c>
      <c r="D19" s="36" t="s">
        <v>50</v>
      </c>
      <c r="E19" s="37" t="s">
        <v>63</v>
      </c>
      <c r="F19" s="38">
        <v>127.2</v>
      </c>
      <c r="G19" s="35" t="s">
        <v>30</v>
      </c>
      <c r="H19" s="35">
        <v>14.26051372271564</v>
      </c>
      <c r="I19" s="35">
        <v>1813.9373455294294</v>
      </c>
      <c r="J19" s="45"/>
    </row>
    <row r="20" spans="1:10" ht="14.25">
      <c r="A20" s="39">
        <v>16</v>
      </c>
      <c r="B20" s="36"/>
      <c r="C20" s="55" t="s">
        <v>265</v>
      </c>
      <c r="D20" s="36" t="s">
        <v>50</v>
      </c>
      <c r="E20" s="37" t="s">
        <v>64</v>
      </c>
      <c r="F20" s="38">
        <v>1127</v>
      </c>
      <c r="G20" s="35" t="s">
        <v>30</v>
      </c>
      <c r="H20" s="35">
        <v>17.145909495405185</v>
      </c>
      <c r="I20" s="35">
        <v>19323.440001321644</v>
      </c>
      <c r="J20" s="45"/>
    </row>
    <row r="21" spans="1:10" ht="14.25">
      <c r="A21" s="39">
        <v>17</v>
      </c>
      <c r="B21" s="36"/>
      <c r="C21" s="55" t="s">
        <v>266</v>
      </c>
      <c r="D21" s="36" t="s">
        <v>50</v>
      </c>
      <c r="E21" s="37" t="s">
        <v>65</v>
      </c>
      <c r="F21" s="38">
        <v>929.4</v>
      </c>
      <c r="G21" s="35" t="s">
        <v>30</v>
      </c>
      <c r="H21" s="35">
        <v>26.38780749382747</v>
      </c>
      <c r="I21" s="35">
        <v>24524.82828476325</v>
      </c>
      <c r="J21" s="45"/>
    </row>
    <row r="22" spans="1:10" ht="14.25">
      <c r="A22" s="39">
        <v>18</v>
      </c>
      <c r="B22" s="36"/>
      <c r="C22" s="55" t="s">
        <v>267</v>
      </c>
      <c r="D22" s="36" t="s">
        <v>50</v>
      </c>
      <c r="E22" s="37" t="s">
        <v>66</v>
      </c>
      <c r="F22" s="38">
        <v>123.2</v>
      </c>
      <c r="G22" s="35" t="s">
        <v>30</v>
      </c>
      <c r="H22" s="35">
        <v>36.28323530401277</v>
      </c>
      <c r="I22" s="35">
        <v>4470.094589454374</v>
      </c>
      <c r="J22" s="45"/>
    </row>
    <row r="23" spans="1:10" ht="14.25">
      <c r="A23" s="39">
        <v>19</v>
      </c>
      <c r="B23" s="36"/>
      <c r="C23" s="55" t="s">
        <v>268</v>
      </c>
      <c r="D23" s="36" t="s">
        <v>50</v>
      </c>
      <c r="E23" s="37" t="s">
        <v>67</v>
      </c>
      <c r="F23" s="38">
        <v>293.5</v>
      </c>
      <c r="G23" s="35" t="s">
        <v>30</v>
      </c>
      <c r="H23" s="35">
        <v>47.20211546092129</v>
      </c>
      <c r="I23" s="35">
        <v>13853.820887780399</v>
      </c>
      <c r="J23" s="45"/>
    </row>
    <row r="24" spans="1:10" ht="14.25">
      <c r="A24" s="39">
        <v>20</v>
      </c>
      <c r="B24" s="36"/>
      <c r="C24" s="55" t="s">
        <v>269</v>
      </c>
      <c r="D24" s="36" t="s">
        <v>68</v>
      </c>
      <c r="E24" s="37" t="s">
        <v>54</v>
      </c>
      <c r="F24" s="38">
        <v>20.3</v>
      </c>
      <c r="G24" s="35" t="s">
        <v>30</v>
      </c>
      <c r="H24" s="35">
        <v>2.1455507027691496</v>
      </c>
      <c r="I24" s="35">
        <f>H24*F24</f>
        <v>43.55467926621374</v>
      </c>
      <c r="J24" s="45"/>
    </row>
    <row r="25" spans="1:10" ht="14.25">
      <c r="A25" s="39">
        <v>21</v>
      </c>
      <c r="B25" s="36"/>
      <c r="C25" s="55" t="s">
        <v>270</v>
      </c>
      <c r="D25" s="36" t="s">
        <v>68</v>
      </c>
      <c r="E25" s="37" t="s">
        <v>56</v>
      </c>
      <c r="F25" s="38">
        <v>33.9</v>
      </c>
      <c r="G25" s="35" t="s">
        <v>30</v>
      </c>
      <c r="H25" s="35">
        <v>3.582083213531252</v>
      </c>
      <c r="I25" s="35">
        <f aca="true" t="shared" si="0" ref="I25:I50">H25*F25</f>
        <v>121.43262093870945</v>
      </c>
      <c r="J25" s="45"/>
    </row>
    <row r="26" spans="1:10" ht="14.25">
      <c r="A26" s="39">
        <v>22</v>
      </c>
      <c r="B26" s="36"/>
      <c r="C26" s="55" t="s">
        <v>270</v>
      </c>
      <c r="D26" s="36" t="s">
        <v>68</v>
      </c>
      <c r="E26" s="37" t="s">
        <v>58</v>
      </c>
      <c r="F26" s="38">
        <v>331.7</v>
      </c>
      <c r="G26" s="35" t="s">
        <v>30</v>
      </c>
      <c r="H26" s="35">
        <v>4.6178663114198075</v>
      </c>
      <c r="I26" s="35">
        <f t="shared" si="0"/>
        <v>1531.7462554979502</v>
      </c>
      <c r="J26" s="45"/>
    </row>
    <row r="27" spans="1:10" ht="14.25">
      <c r="A27" s="39">
        <v>23</v>
      </c>
      <c r="B27" s="36"/>
      <c r="C27" s="55" t="s">
        <v>271</v>
      </c>
      <c r="D27" s="36" t="s">
        <v>68</v>
      </c>
      <c r="E27" s="37" t="s">
        <v>60</v>
      </c>
      <c r="F27" s="38">
        <v>157.8</v>
      </c>
      <c r="G27" s="35" t="s">
        <v>30</v>
      </c>
      <c r="H27" s="35">
        <v>8.384910792431159</v>
      </c>
      <c r="I27" s="35">
        <f t="shared" si="0"/>
        <v>1323.1389230456368</v>
      </c>
      <c r="J27" s="45"/>
    </row>
    <row r="28" spans="1:10" ht="14.25">
      <c r="A28" s="39">
        <v>24</v>
      </c>
      <c r="B28" s="36"/>
      <c r="C28" s="55" t="s">
        <v>271</v>
      </c>
      <c r="D28" s="36" t="s">
        <v>68</v>
      </c>
      <c r="E28" s="37" t="s">
        <v>62</v>
      </c>
      <c r="F28" s="38">
        <v>24.7</v>
      </c>
      <c r="G28" s="35" t="s">
        <v>30</v>
      </c>
      <c r="H28" s="35">
        <v>10.25918496956283</v>
      </c>
      <c r="I28" s="35">
        <f t="shared" si="0"/>
        <v>253.40186874820188</v>
      </c>
      <c r="J28" s="45"/>
    </row>
    <row r="29" spans="1:10" ht="14.25">
      <c r="A29" s="39">
        <v>25</v>
      </c>
      <c r="B29" s="36"/>
      <c r="C29" s="55" t="s">
        <v>272</v>
      </c>
      <c r="D29" s="36" t="s">
        <v>68</v>
      </c>
      <c r="E29" s="37" t="s">
        <v>63</v>
      </c>
      <c r="F29" s="38">
        <v>1.4</v>
      </c>
      <c r="G29" s="35" t="s">
        <v>30</v>
      </c>
      <c r="H29" s="35">
        <v>14.26051372271564</v>
      </c>
      <c r="I29" s="35">
        <f t="shared" si="0"/>
        <v>19.964719211801896</v>
      </c>
      <c r="J29" s="45"/>
    </row>
    <row r="30" spans="1:10" ht="14.25">
      <c r="A30" s="39">
        <v>26</v>
      </c>
      <c r="B30" s="36"/>
      <c r="C30" s="55" t="s">
        <v>272</v>
      </c>
      <c r="D30" s="36" t="s">
        <v>68</v>
      </c>
      <c r="E30" s="37" t="s">
        <v>64</v>
      </c>
      <c r="F30" s="38">
        <v>0.2</v>
      </c>
      <c r="G30" s="35" t="s">
        <v>30</v>
      </c>
      <c r="H30" s="35">
        <v>17.145909495405185</v>
      </c>
      <c r="I30" s="35">
        <f t="shared" si="0"/>
        <v>3.429181899081037</v>
      </c>
      <c r="J30" s="45"/>
    </row>
    <row r="31" spans="1:10" ht="14.25">
      <c r="A31" s="39">
        <v>27</v>
      </c>
      <c r="B31" s="36"/>
      <c r="C31" s="55"/>
      <c r="D31" s="36"/>
      <c r="E31" s="37"/>
      <c r="F31" s="38"/>
      <c r="G31" s="35"/>
      <c r="H31" s="54" t="s">
        <v>260</v>
      </c>
      <c r="I31" s="35">
        <f>SUM(I6:I30)</f>
        <v>115484.97806089169</v>
      </c>
      <c r="J31" s="45"/>
    </row>
    <row r="32" spans="1:10" ht="14.25">
      <c r="A32" s="39">
        <v>28</v>
      </c>
      <c r="B32" s="53" t="s">
        <v>259</v>
      </c>
      <c r="C32" s="55" t="s">
        <v>273</v>
      </c>
      <c r="D32" s="36" t="s">
        <v>29</v>
      </c>
      <c r="E32" s="37" t="s">
        <v>31</v>
      </c>
      <c r="F32" s="38">
        <v>2.1</v>
      </c>
      <c r="G32" s="35" t="s">
        <v>30</v>
      </c>
      <c r="H32" s="35">
        <v>0.822123381517913</v>
      </c>
      <c r="I32" s="35">
        <f t="shared" si="0"/>
        <v>1.7264591011876174</v>
      </c>
      <c r="J32" s="45"/>
    </row>
    <row r="33" spans="1:10" ht="14.25">
      <c r="A33" s="39">
        <v>29</v>
      </c>
      <c r="B33" s="36"/>
      <c r="C33" s="55" t="s">
        <v>274</v>
      </c>
      <c r="D33" s="36" t="s">
        <v>29</v>
      </c>
      <c r="E33" s="37" t="s">
        <v>32</v>
      </c>
      <c r="F33" s="38">
        <v>16.1</v>
      </c>
      <c r="G33" s="35" t="s">
        <v>30</v>
      </c>
      <c r="H33" s="35">
        <v>0.9653721525399735</v>
      </c>
      <c r="I33" s="35">
        <f t="shared" si="0"/>
        <v>15.542491655893576</v>
      </c>
      <c r="J33" s="45"/>
    </row>
    <row r="34" spans="1:10" ht="14.25">
      <c r="A34" s="39">
        <v>30</v>
      </c>
      <c r="B34" s="36"/>
      <c r="C34" s="55" t="s">
        <v>274</v>
      </c>
      <c r="D34" s="36" t="s">
        <v>29</v>
      </c>
      <c r="E34" s="37" t="s">
        <v>33</v>
      </c>
      <c r="F34" s="38">
        <v>2</v>
      </c>
      <c r="G34" s="35" t="s">
        <v>30</v>
      </c>
      <c r="H34" s="35">
        <v>1.401346673041897</v>
      </c>
      <c r="I34" s="35">
        <f t="shared" si="0"/>
        <v>2.802693346083794</v>
      </c>
      <c r="J34" s="45"/>
    </row>
    <row r="35" spans="1:10" ht="14.25">
      <c r="A35" s="39">
        <v>31</v>
      </c>
      <c r="B35" s="36"/>
      <c r="C35" s="55" t="s">
        <v>274</v>
      </c>
      <c r="D35" s="36" t="s">
        <v>29</v>
      </c>
      <c r="E35" s="37" t="s">
        <v>34</v>
      </c>
      <c r="F35" s="38">
        <v>1082.8</v>
      </c>
      <c r="G35" s="35" t="s">
        <v>30</v>
      </c>
      <c r="H35" s="35">
        <v>1.8373211935438207</v>
      </c>
      <c r="I35" s="35">
        <f t="shared" si="0"/>
        <v>1989.4513883692491</v>
      </c>
      <c r="J35" s="45"/>
    </row>
    <row r="36" spans="1:10" ht="15" thickBot="1">
      <c r="A36" s="40">
        <v>32</v>
      </c>
      <c r="B36" s="41"/>
      <c r="C36" s="56" t="s">
        <v>274</v>
      </c>
      <c r="D36" s="41" t="s">
        <v>29</v>
      </c>
      <c r="E36" s="42" t="s">
        <v>35</v>
      </c>
      <c r="F36" s="43">
        <v>5</v>
      </c>
      <c r="G36" s="44" t="s">
        <v>30</v>
      </c>
      <c r="H36" s="44">
        <v>2.2110136396883266</v>
      </c>
      <c r="I36" s="44">
        <f t="shared" si="0"/>
        <v>11.055068198441633</v>
      </c>
      <c r="J36" s="46"/>
    </row>
    <row r="37" spans="1:10" ht="14.25">
      <c r="A37" s="47">
        <v>33</v>
      </c>
      <c r="B37" s="48"/>
      <c r="C37" s="57" t="s">
        <v>274</v>
      </c>
      <c r="D37" s="48" t="s">
        <v>29</v>
      </c>
      <c r="E37" s="49" t="s">
        <v>36</v>
      </c>
      <c r="F37" s="50">
        <v>1216.2</v>
      </c>
      <c r="G37" s="51" t="s">
        <v>30</v>
      </c>
      <c r="H37" s="51">
        <v>2.6469881601902503</v>
      </c>
      <c r="I37" s="51">
        <f t="shared" si="0"/>
        <v>3219.2670004233823</v>
      </c>
      <c r="J37" s="52"/>
    </row>
    <row r="38" spans="1:10" ht="14.25">
      <c r="A38" s="39">
        <v>34</v>
      </c>
      <c r="B38" s="36"/>
      <c r="C38" s="55" t="s">
        <v>273</v>
      </c>
      <c r="D38" s="36" t="s">
        <v>29</v>
      </c>
      <c r="E38" s="37" t="s">
        <v>37</v>
      </c>
      <c r="F38" s="38">
        <v>2842.4</v>
      </c>
      <c r="G38" s="35" t="s">
        <v>30</v>
      </c>
      <c r="H38" s="35">
        <v>4.035878418360664</v>
      </c>
      <c r="I38" s="35">
        <f t="shared" si="0"/>
        <v>11471.58081634835</v>
      </c>
      <c r="J38" s="45"/>
    </row>
    <row r="39" spans="1:10" ht="14.25">
      <c r="A39" s="39">
        <v>35</v>
      </c>
      <c r="B39" s="36"/>
      <c r="C39" s="55" t="s">
        <v>273</v>
      </c>
      <c r="D39" s="36" t="s">
        <v>29</v>
      </c>
      <c r="E39" s="37" t="s">
        <v>38</v>
      </c>
      <c r="F39" s="38">
        <v>1309.9</v>
      </c>
      <c r="G39" s="35" t="s">
        <v>30</v>
      </c>
      <c r="H39" s="35">
        <v>5.4559097137097865</v>
      </c>
      <c r="I39" s="35">
        <f t="shared" si="0"/>
        <v>7146.69613398845</v>
      </c>
      <c r="J39" s="45"/>
    </row>
    <row r="40" spans="1:10" ht="14.25">
      <c r="A40" s="39">
        <v>36</v>
      </c>
      <c r="B40" s="36"/>
      <c r="C40" s="55" t="s">
        <v>275</v>
      </c>
      <c r="D40" s="36" t="s">
        <v>29</v>
      </c>
      <c r="E40" s="37" t="s">
        <v>39</v>
      </c>
      <c r="F40" s="38">
        <v>1.1</v>
      </c>
      <c r="G40" s="35" t="s">
        <v>30</v>
      </c>
      <c r="H40" s="35">
        <v>6.321630547277892</v>
      </c>
      <c r="I40" s="35">
        <f t="shared" si="0"/>
        <v>6.953793602005682</v>
      </c>
      <c r="J40" s="45"/>
    </row>
    <row r="41" spans="1:10" ht="14.25">
      <c r="A41" s="39">
        <v>37</v>
      </c>
      <c r="B41" s="36"/>
      <c r="C41" s="55" t="s">
        <v>273</v>
      </c>
      <c r="D41" s="36" t="s">
        <v>29</v>
      </c>
      <c r="E41" s="37" t="s">
        <v>40</v>
      </c>
      <c r="F41" s="38">
        <v>2533.6</v>
      </c>
      <c r="G41" s="35" t="s">
        <v>30</v>
      </c>
      <c r="H41" s="35">
        <v>6.427510073685502</v>
      </c>
      <c r="I41" s="35">
        <f t="shared" si="0"/>
        <v>16284.739522689588</v>
      </c>
      <c r="J41" s="45"/>
    </row>
    <row r="42" spans="1:10" ht="14.25">
      <c r="A42" s="39">
        <v>38</v>
      </c>
      <c r="B42" s="36"/>
      <c r="C42" s="55" t="s">
        <v>273</v>
      </c>
      <c r="D42" s="36" t="s">
        <v>29</v>
      </c>
      <c r="E42" s="37" t="s">
        <v>41</v>
      </c>
      <c r="F42" s="38">
        <v>658.2</v>
      </c>
      <c r="G42" s="35" t="s">
        <v>30</v>
      </c>
      <c r="H42" s="35">
        <v>7.847541369034624</v>
      </c>
      <c r="I42" s="35">
        <f t="shared" si="0"/>
        <v>5165.25172909859</v>
      </c>
      <c r="J42" s="45"/>
    </row>
    <row r="43" spans="1:10" ht="14.25">
      <c r="A43" s="39">
        <v>39</v>
      </c>
      <c r="B43" s="36"/>
      <c r="C43" s="55" t="s">
        <v>273</v>
      </c>
      <c r="D43" s="36" t="s">
        <v>29</v>
      </c>
      <c r="E43" s="37" t="s">
        <v>42</v>
      </c>
      <c r="F43" s="38">
        <v>1</v>
      </c>
      <c r="G43" s="35" t="s">
        <v>30</v>
      </c>
      <c r="H43" s="35">
        <v>9.716003599757153</v>
      </c>
      <c r="I43" s="35">
        <f t="shared" si="0"/>
        <v>9.716003599757153</v>
      </c>
      <c r="J43" s="45"/>
    </row>
    <row r="44" spans="1:10" ht="14.25">
      <c r="A44" s="39">
        <v>40</v>
      </c>
      <c r="B44" s="36"/>
      <c r="C44" s="55" t="s">
        <v>275</v>
      </c>
      <c r="D44" s="36" t="s">
        <v>29</v>
      </c>
      <c r="E44" s="37" t="s">
        <v>43</v>
      </c>
      <c r="F44" s="38">
        <v>4</v>
      </c>
      <c r="G44" s="35" t="s">
        <v>30</v>
      </c>
      <c r="H44" s="35">
        <v>11.291740080999821</v>
      </c>
      <c r="I44" s="35">
        <f t="shared" si="0"/>
        <v>45.166960323999284</v>
      </c>
      <c r="J44" s="45"/>
    </row>
    <row r="45" spans="1:10" ht="14.25">
      <c r="A45" s="39">
        <v>41</v>
      </c>
      <c r="B45" s="36"/>
      <c r="C45" s="55" t="s">
        <v>275</v>
      </c>
      <c r="D45" s="36" t="s">
        <v>29</v>
      </c>
      <c r="E45" s="37" t="s">
        <v>44</v>
      </c>
      <c r="F45" s="38">
        <v>84.8</v>
      </c>
      <c r="G45" s="35" t="s">
        <v>30</v>
      </c>
      <c r="H45" s="35">
        <v>13.558807587609824</v>
      </c>
      <c r="I45" s="35">
        <f t="shared" si="0"/>
        <v>1149.786883429313</v>
      </c>
      <c r="J45" s="45"/>
    </row>
    <row r="46" spans="1:10" ht="14.25">
      <c r="A46" s="39">
        <v>42</v>
      </c>
      <c r="B46" s="36"/>
      <c r="C46" s="55" t="s">
        <v>275</v>
      </c>
      <c r="D46" s="36" t="s">
        <v>29</v>
      </c>
      <c r="E46" s="37" t="s">
        <v>45</v>
      </c>
      <c r="F46" s="38">
        <v>79.8</v>
      </c>
      <c r="G46" s="35" t="s">
        <v>30</v>
      </c>
      <c r="H46" s="35">
        <v>18.790501833632906</v>
      </c>
      <c r="I46" s="35">
        <f t="shared" si="0"/>
        <v>1499.482046323906</v>
      </c>
      <c r="J46" s="45"/>
    </row>
    <row r="47" spans="1:10" ht="14.25">
      <c r="A47" s="39">
        <v>43</v>
      </c>
      <c r="B47" s="36"/>
      <c r="C47" s="55" t="s">
        <v>276</v>
      </c>
      <c r="D47" s="36" t="s">
        <v>29</v>
      </c>
      <c r="E47" s="37" t="s">
        <v>46</v>
      </c>
      <c r="F47" s="38">
        <v>91.8</v>
      </c>
      <c r="G47" s="35" t="s">
        <v>30</v>
      </c>
      <c r="H47" s="35">
        <v>33.38319185557586</v>
      </c>
      <c r="I47" s="35">
        <f t="shared" si="0"/>
        <v>3064.577012341864</v>
      </c>
      <c r="J47" s="45"/>
    </row>
    <row r="48" spans="1:10" ht="14.25">
      <c r="A48" s="39">
        <v>44</v>
      </c>
      <c r="B48" s="36"/>
      <c r="C48" s="55" t="s">
        <v>277</v>
      </c>
      <c r="D48" s="36" t="s">
        <v>29</v>
      </c>
      <c r="E48" s="37" t="s">
        <v>47</v>
      </c>
      <c r="F48" s="38">
        <v>23.9</v>
      </c>
      <c r="G48" s="35" t="s">
        <v>30</v>
      </c>
      <c r="H48" s="35">
        <v>43.77807006582887</v>
      </c>
      <c r="I48" s="35">
        <f t="shared" si="0"/>
        <v>1046.29587457331</v>
      </c>
      <c r="J48" s="45"/>
    </row>
    <row r="49" spans="1:10" ht="14.25">
      <c r="A49" s="39">
        <v>45</v>
      </c>
      <c r="B49" s="36"/>
      <c r="C49" s="55" t="s">
        <v>278</v>
      </c>
      <c r="D49" s="36" t="s">
        <v>29</v>
      </c>
      <c r="E49" s="37" t="s">
        <v>48</v>
      </c>
      <c r="F49" s="38">
        <v>3.7</v>
      </c>
      <c r="G49" s="35" t="s">
        <v>30</v>
      </c>
      <c r="H49" s="35">
        <v>62.78033095227699</v>
      </c>
      <c r="I49" s="35">
        <f t="shared" si="0"/>
        <v>232.28722452342487</v>
      </c>
      <c r="J49" s="45"/>
    </row>
    <row r="50" spans="1:10" ht="14.25">
      <c r="A50" s="39">
        <v>46</v>
      </c>
      <c r="B50" s="36"/>
      <c r="C50" s="55" t="s">
        <v>278</v>
      </c>
      <c r="D50" s="36" t="s">
        <v>29</v>
      </c>
      <c r="E50" s="37" t="s">
        <v>49</v>
      </c>
      <c r="F50" s="38">
        <v>2.5</v>
      </c>
      <c r="G50" s="35" t="s">
        <v>30</v>
      </c>
      <c r="H50" s="35">
        <v>78.32593671188843</v>
      </c>
      <c r="I50" s="35">
        <f t="shared" si="0"/>
        <v>195.81484177972106</v>
      </c>
      <c r="J50" s="45"/>
    </row>
    <row r="51" spans="1:10" ht="14.25">
      <c r="A51" s="39">
        <v>47</v>
      </c>
      <c r="B51" s="36"/>
      <c r="C51" s="55"/>
      <c r="D51" s="36"/>
      <c r="E51" s="37"/>
      <c r="F51" s="38"/>
      <c r="G51" s="35"/>
      <c r="H51" s="54" t="s">
        <v>260</v>
      </c>
      <c r="I51" s="35">
        <f>SUM(I32:I50)</f>
        <v>52558.19394371653</v>
      </c>
      <c r="J51" s="45"/>
    </row>
    <row r="52" spans="1:10" ht="14.25">
      <c r="A52" s="39">
        <v>48</v>
      </c>
      <c r="B52" s="36" t="s">
        <v>69</v>
      </c>
      <c r="C52" s="55"/>
      <c r="D52" s="36"/>
      <c r="E52" s="37"/>
      <c r="F52" s="38"/>
      <c r="G52" s="35"/>
      <c r="H52" s="35"/>
      <c r="I52" s="35"/>
      <c r="J52" s="45"/>
    </row>
    <row r="53" spans="1:10" ht="14.25">
      <c r="A53" s="39">
        <v>49</v>
      </c>
      <c r="B53" s="36" t="s">
        <v>70</v>
      </c>
      <c r="C53" s="55"/>
      <c r="D53" s="36"/>
      <c r="E53" s="37"/>
      <c r="F53" s="38"/>
      <c r="G53" s="35"/>
      <c r="H53" s="35"/>
      <c r="I53" s="35"/>
      <c r="J53" s="45"/>
    </row>
    <row r="54" spans="1:10" ht="14.25">
      <c r="A54" s="39">
        <v>50</v>
      </c>
      <c r="B54" s="36" t="s">
        <v>71</v>
      </c>
      <c r="C54" s="55" t="s">
        <v>72</v>
      </c>
      <c r="D54" s="36" t="s">
        <v>29</v>
      </c>
      <c r="E54" s="37">
        <v>15</v>
      </c>
      <c r="F54" s="38">
        <v>23</v>
      </c>
      <c r="G54" s="35" t="s">
        <v>73</v>
      </c>
      <c r="H54" s="35"/>
      <c r="I54" s="35"/>
      <c r="J54" s="45"/>
    </row>
    <row r="55" spans="1:10" ht="14.25">
      <c r="A55" s="39">
        <v>51</v>
      </c>
      <c r="B55" s="36"/>
      <c r="C55" s="55" t="s">
        <v>72</v>
      </c>
      <c r="D55" s="36" t="s">
        <v>29</v>
      </c>
      <c r="E55" s="37">
        <v>25</v>
      </c>
      <c r="F55" s="38">
        <v>531</v>
      </c>
      <c r="G55" s="35" t="s">
        <v>73</v>
      </c>
      <c r="H55" s="35"/>
      <c r="I55" s="35"/>
      <c r="J55" s="45"/>
    </row>
    <row r="56" spans="1:10" ht="14.25">
      <c r="A56" s="39">
        <v>52</v>
      </c>
      <c r="B56" s="36"/>
      <c r="C56" s="55" t="s">
        <v>72</v>
      </c>
      <c r="D56" s="36" t="s">
        <v>29</v>
      </c>
      <c r="E56" s="37">
        <v>40</v>
      </c>
      <c r="F56" s="38">
        <v>278</v>
      </c>
      <c r="G56" s="35" t="s">
        <v>73</v>
      </c>
      <c r="H56" s="35"/>
      <c r="I56" s="35"/>
      <c r="J56" s="45"/>
    </row>
    <row r="57" spans="1:10" ht="14.25">
      <c r="A57" s="39">
        <v>53</v>
      </c>
      <c r="B57" s="36"/>
      <c r="C57" s="55" t="s">
        <v>74</v>
      </c>
      <c r="D57" s="36" t="s">
        <v>29</v>
      </c>
      <c r="E57" s="37">
        <v>25</v>
      </c>
      <c r="F57" s="38">
        <v>26</v>
      </c>
      <c r="G57" s="35" t="s">
        <v>73</v>
      </c>
      <c r="H57" s="35"/>
      <c r="I57" s="35"/>
      <c r="J57" s="45"/>
    </row>
    <row r="58" spans="1:10" ht="14.25">
      <c r="A58" s="39">
        <v>54</v>
      </c>
      <c r="B58" s="36"/>
      <c r="C58" s="55" t="s">
        <v>74</v>
      </c>
      <c r="D58" s="36" t="s">
        <v>29</v>
      </c>
      <c r="E58" s="37">
        <v>40</v>
      </c>
      <c r="F58" s="38">
        <v>23</v>
      </c>
      <c r="G58" s="35" t="s">
        <v>73</v>
      </c>
      <c r="H58" s="35"/>
      <c r="I58" s="35"/>
      <c r="J58" s="45"/>
    </row>
    <row r="59" spans="1:10" ht="14.25">
      <c r="A59" s="39">
        <v>55</v>
      </c>
      <c r="B59" s="36"/>
      <c r="C59" s="55" t="s">
        <v>75</v>
      </c>
      <c r="D59" s="36" t="s">
        <v>29</v>
      </c>
      <c r="E59" s="37">
        <v>50</v>
      </c>
      <c r="F59" s="38">
        <v>679</v>
      </c>
      <c r="G59" s="35" t="s">
        <v>73</v>
      </c>
      <c r="H59" s="35"/>
      <c r="I59" s="35"/>
      <c r="J59" s="45"/>
    </row>
    <row r="60" spans="1:10" ht="14.25">
      <c r="A60" s="39">
        <v>56</v>
      </c>
      <c r="B60" s="36"/>
      <c r="C60" s="55" t="s">
        <v>75</v>
      </c>
      <c r="D60" s="36" t="s">
        <v>29</v>
      </c>
      <c r="E60" s="37">
        <v>65</v>
      </c>
      <c r="F60" s="38">
        <v>323</v>
      </c>
      <c r="G60" s="35" t="s">
        <v>73</v>
      </c>
      <c r="H60" s="35"/>
      <c r="I60" s="35"/>
      <c r="J60" s="45"/>
    </row>
    <row r="61" spans="1:10" ht="14.25">
      <c r="A61" s="39">
        <v>57</v>
      </c>
      <c r="B61" s="36"/>
      <c r="C61" s="55" t="s">
        <v>75</v>
      </c>
      <c r="D61" s="36" t="s">
        <v>29</v>
      </c>
      <c r="E61" s="37">
        <v>80</v>
      </c>
      <c r="F61" s="38">
        <v>469</v>
      </c>
      <c r="G61" s="35" t="s">
        <v>73</v>
      </c>
      <c r="H61" s="35"/>
      <c r="I61" s="35"/>
      <c r="J61" s="45"/>
    </row>
    <row r="62" spans="1:10" ht="14.25">
      <c r="A62" s="39">
        <v>58</v>
      </c>
      <c r="B62" s="36"/>
      <c r="C62" s="55" t="s">
        <v>75</v>
      </c>
      <c r="D62" s="36" t="s">
        <v>29</v>
      </c>
      <c r="E62" s="37">
        <v>100</v>
      </c>
      <c r="F62" s="38">
        <v>138</v>
      </c>
      <c r="G62" s="35" t="s">
        <v>73</v>
      </c>
      <c r="H62" s="35"/>
      <c r="I62" s="35"/>
      <c r="J62" s="45"/>
    </row>
    <row r="63" spans="1:10" ht="14.25">
      <c r="A63" s="39">
        <v>59</v>
      </c>
      <c r="B63" s="36"/>
      <c r="C63" s="55" t="s">
        <v>76</v>
      </c>
      <c r="D63" s="36" t="s">
        <v>29</v>
      </c>
      <c r="E63" s="37">
        <v>125</v>
      </c>
      <c r="F63" s="38">
        <v>2</v>
      </c>
      <c r="G63" s="35" t="s">
        <v>73</v>
      </c>
      <c r="H63" s="35"/>
      <c r="I63" s="35"/>
      <c r="J63" s="45"/>
    </row>
    <row r="64" spans="1:10" ht="14.25">
      <c r="A64" s="39">
        <v>60</v>
      </c>
      <c r="B64" s="36"/>
      <c r="C64" s="55" t="s">
        <v>76</v>
      </c>
      <c r="D64" s="36" t="s">
        <v>29</v>
      </c>
      <c r="E64" s="37">
        <v>150</v>
      </c>
      <c r="F64" s="38">
        <v>30</v>
      </c>
      <c r="G64" s="35" t="s">
        <v>73</v>
      </c>
      <c r="H64" s="35"/>
      <c r="I64" s="35"/>
      <c r="J64" s="45"/>
    </row>
    <row r="65" spans="1:10" ht="14.25">
      <c r="A65" s="39">
        <v>61</v>
      </c>
      <c r="B65" s="36"/>
      <c r="C65" s="55" t="s">
        <v>76</v>
      </c>
      <c r="D65" s="36" t="s">
        <v>29</v>
      </c>
      <c r="E65" s="37">
        <v>200</v>
      </c>
      <c r="F65" s="38">
        <v>28</v>
      </c>
      <c r="G65" s="35" t="s">
        <v>73</v>
      </c>
      <c r="H65" s="35"/>
      <c r="I65" s="35"/>
      <c r="J65" s="45"/>
    </row>
    <row r="66" spans="1:10" ht="14.25">
      <c r="A66" s="39">
        <v>62</v>
      </c>
      <c r="B66" s="36"/>
      <c r="C66" s="55" t="s">
        <v>77</v>
      </c>
      <c r="D66" s="36" t="s">
        <v>29</v>
      </c>
      <c r="E66" s="37">
        <v>250</v>
      </c>
      <c r="F66" s="38">
        <v>27</v>
      </c>
      <c r="G66" s="35" t="s">
        <v>73</v>
      </c>
      <c r="H66" s="35"/>
      <c r="I66" s="35"/>
      <c r="J66" s="45"/>
    </row>
    <row r="67" spans="1:10" ht="14.25">
      <c r="A67" s="39">
        <v>63</v>
      </c>
      <c r="B67" s="36"/>
      <c r="C67" s="55" t="s">
        <v>78</v>
      </c>
      <c r="D67" s="36" t="s">
        <v>29</v>
      </c>
      <c r="E67" s="37">
        <v>300</v>
      </c>
      <c r="F67" s="38">
        <v>10</v>
      </c>
      <c r="G67" s="35" t="s">
        <v>73</v>
      </c>
      <c r="H67" s="35"/>
      <c r="I67" s="35"/>
      <c r="J67" s="45"/>
    </row>
    <row r="68" spans="1:10" ht="15" thickBot="1">
      <c r="A68" s="40">
        <v>64</v>
      </c>
      <c r="B68" s="41"/>
      <c r="C68" s="56" t="s">
        <v>79</v>
      </c>
      <c r="D68" s="41" t="s">
        <v>29</v>
      </c>
      <c r="E68" s="42">
        <v>400</v>
      </c>
      <c r="F68" s="43">
        <v>3</v>
      </c>
      <c r="G68" s="44" t="s">
        <v>73</v>
      </c>
      <c r="H68" s="44"/>
      <c r="I68" s="44"/>
      <c r="J68" s="46"/>
    </row>
    <row r="69" spans="1:10" ht="14.25">
      <c r="A69" s="47">
        <v>65</v>
      </c>
      <c r="B69" s="48"/>
      <c r="C69" s="57" t="s">
        <v>79</v>
      </c>
      <c r="D69" s="48" t="s">
        <v>29</v>
      </c>
      <c r="E69" s="49">
        <v>500</v>
      </c>
      <c r="F69" s="50">
        <v>1</v>
      </c>
      <c r="G69" s="51" t="s">
        <v>73</v>
      </c>
      <c r="H69" s="51"/>
      <c r="I69" s="51"/>
      <c r="J69" s="52"/>
    </row>
    <row r="70" spans="1:10" ht="14.25">
      <c r="A70" s="39">
        <v>66</v>
      </c>
      <c r="B70" s="36"/>
      <c r="C70" s="55" t="s">
        <v>279</v>
      </c>
      <c r="D70" s="36" t="s">
        <v>50</v>
      </c>
      <c r="E70" s="37">
        <v>15</v>
      </c>
      <c r="F70" s="38">
        <v>15</v>
      </c>
      <c r="G70" s="35" t="s">
        <v>73</v>
      </c>
      <c r="H70" s="35"/>
      <c r="I70" s="35"/>
      <c r="J70" s="45"/>
    </row>
    <row r="71" spans="1:10" ht="14.25">
      <c r="A71" s="39">
        <v>67</v>
      </c>
      <c r="B71" s="36"/>
      <c r="C71" s="55" t="s">
        <v>279</v>
      </c>
      <c r="D71" s="36" t="s">
        <v>50</v>
      </c>
      <c r="E71" s="37">
        <v>20</v>
      </c>
      <c r="F71" s="38">
        <v>54</v>
      </c>
      <c r="G71" s="35" t="s">
        <v>73</v>
      </c>
      <c r="H71" s="35"/>
      <c r="I71" s="35"/>
      <c r="J71" s="45"/>
    </row>
    <row r="72" spans="1:10" ht="14.25">
      <c r="A72" s="39">
        <v>68</v>
      </c>
      <c r="B72" s="36"/>
      <c r="C72" s="55" t="s">
        <v>279</v>
      </c>
      <c r="D72" s="36" t="s">
        <v>50</v>
      </c>
      <c r="E72" s="37">
        <v>25</v>
      </c>
      <c r="F72" s="38">
        <v>808</v>
      </c>
      <c r="G72" s="35" t="s">
        <v>73</v>
      </c>
      <c r="H72" s="35"/>
      <c r="I72" s="35"/>
      <c r="J72" s="45"/>
    </row>
    <row r="73" spans="1:10" ht="14.25">
      <c r="A73" s="39">
        <v>69</v>
      </c>
      <c r="B73" s="36"/>
      <c r="C73" s="55" t="s">
        <v>279</v>
      </c>
      <c r="D73" s="36" t="s">
        <v>50</v>
      </c>
      <c r="E73" s="37">
        <v>40</v>
      </c>
      <c r="F73" s="38">
        <v>373</v>
      </c>
      <c r="G73" s="35" t="s">
        <v>73</v>
      </c>
      <c r="H73" s="35"/>
      <c r="I73" s="35"/>
      <c r="J73" s="45"/>
    </row>
    <row r="74" spans="1:10" ht="14.25">
      <c r="A74" s="39">
        <v>70</v>
      </c>
      <c r="B74" s="36"/>
      <c r="C74" s="55" t="s">
        <v>280</v>
      </c>
      <c r="D74" s="36" t="s">
        <v>50</v>
      </c>
      <c r="E74" s="37">
        <v>15</v>
      </c>
      <c r="F74" s="38">
        <v>193</v>
      </c>
      <c r="G74" s="35" t="s">
        <v>73</v>
      </c>
      <c r="H74" s="35"/>
      <c r="I74" s="35"/>
      <c r="J74" s="45"/>
    </row>
    <row r="75" spans="1:10" ht="14.25">
      <c r="A75" s="39">
        <v>71</v>
      </c>
      <c r="B75" s="36"/>
      <c r="C75" s="55" t="s">
        <v>281</v>
      </c>
      <c r="D75" s="36" t="s">
        <v>50</v>
      </c>
      <c r="E75" s="37">
        <v>50</v>
      </c>
      <c r="F75" s="38">
        <v>636</v>
      </c>
      <c r="G75" s="35" t="s">
        <v>73</v>
      </c>
      <c r="H75" s="35"/>
      <c r="I75" s="35"/>
      <c r="J75" s="45"/>
    </row>
    <row r="76" spans="1:10" ht="14.25">
      <c r="A76" s="39">
        <v>72</v>
      </c>
      <c r="B76" s="36"/>
      <c r="C76" s="55" t="s">
        <v>282</v>
      </c>
      <c r="D76" s="36" t="s">
        <v>50</v>
      </c>
      <c r="E76" s="37">
        <v>65</v>
      </c>
      <c r="F76" s="38">
        <v>228</v>
      </c>
      <c r="G76" s="35" t="s">
        <v>73</v>
      </c>
      <c r="H76" s="35"/>
      <c r="I76" s="35"/>
      <c r="J76" s="45"/>
    </row>
    <row r="77" spans="1:10" ht="14.25">
      <c r="A77" s="39">
        <v>73</v>
      </c>
      <c r="B77" s="36"/>
      <c r="C77" s="55" t="s">
        <v>282</v>
      </c>
      <c r="D77" s="36" t="s">
        <v>50</v>
      </c>
      <c r="E77" s="37">
        <v>80</v>
      </c>
      <c r="F77" s="38">
        <v>264</v>
      </c>
      <c r="G77" s="35" t="s">
        <v>73</v>
      </c>
      <c r="H77" s="35"/>
      <c r="I77" s="35"/>
      <c r="J77" s="45"/>
    </row>
    <row r="78" spans="1:10" ht="14.25">
      <c r="A78" s="39">
        <v>74</v>
      </c>
      <c r="B78" s="36"/>
      <c r="C78" s="55" t="s">
        <v>282</v>
      </c>
      <c r="D78" s="36" t="s">
        <v>50</v>
      </c>
      <c r="E78" s="37">
        <v>100</v>
      </c>
      <c r="F78" s="38">
        <v>229</v>
      </c>
      <c r="G78" s="35" t="s">
        <v>73</v>
      </c>
      <c r="H78" s="35"/>
      <c r="I78" s="35"/>
      <c r="J78" s="45"/>
    </row>
    <row r="79" spans="1:10" ht="14.25">
      <c r="A79" s="39">
        <v>75</v>
      </c>
      <c r="B79" s="36"/>
      <c r="C79" s="55" t="s">
        <v>283</v>
      </c>
      <c r="D79" s="36" t="s">
        <v>50</v>
      </c>
      <c r="E79" s="37">
        <v>125</v>
      </c>
      <c r="F79" s="38">
        <v>8</v>
      </c>
      <c r="G79" s="35" t="s">
        <v>73</v>
      </c>
      <c r="H79" s="35"/>
      <c r="I79" s="35"/>
      <c r="J79" s="45"/>
    </row>
    <row r="80" spans="1:10" ht="14.25">
      <c r="A80" s="39">
        <v>76</v>
      </c>
      <c r="B80" s="36"/>
      <c r="C80" s="55" t="s">
        <v>283</v>
      </c>
      <c r="D80" s="36" t="s">
        <v>50</v>
      </c>
      <c r="E80" s="37">
        <v>150</v>
      </c>
      <c r="F80" s="38">
        <v>146</v>
      </c>
      <c r="G80" s="35" t="s">
        <v>73</v>
      </c>
      <c r="H80" s="35"/>
      <c r="I80" s="35"/>
      <c r="J80" s="45"/>
    </row>
    <row r="81" spans="1:10" ht="14.25">
      <c r="A81" s="39">
        <v>77</v>
      </c>
      <c r="B81" s="36"/>
      <c r="C81" s="55" t="s">
        <v>284</v>
      </c>
      <c r="D81" s="36" t="s">
        <v>50</v>
      </c>
      <c r="E81" s="37">
        <v>200</v>
      </c>
      <c r="F81" s="38">
        <v>78</v>
      </c>
      <c r="G81" s="35" t="s">
        <v>73</v>
      </c>
      <c r="H81" s="35"/>
      <c r="I81" s="35"/>
      <c r="J81" s="45"/>
    </row>
    <row r="82" spans="1:10" ht="14.25">
      <c r="A82" s="39">
        <v>78</v>
      </c>
      <c r="B82" s="36"/>
      <c r="C82" s="55" t="s">
        <v>285</v>
      </c>
      <c r="D82" s="36" t="s">
        <v>50</v>
      </c>
      <c r="E82" s="37">
        <v>250</v>
      </c>
      <c r="F82" s="38">
        <v>22</v>
      </c>
      <c r="G82" s="35" t="s">
        <v>73</v>
      </c>
      <c r="H82" s="35"/>
      <c r="I82" s="35"/>
      <c r="J82" s="45"/>
    </row>
    <row r="83" spans="1:10" ht="14.25">
      <c r="A83" s="39">
        <v>79</v>
      </c>
      <c r="B83" s="36"/>
      <c r="C83" s="55" t="s">
        <v>286</v>
      </c>
      <c r="D83" s="36" t="s">
        <v>50</v>
      </c>
      <c r="E83" s="37">
        <v>300</v>
      </c>
      <c r="F83" s="38">
        <v>13</v>
      </c>
      <c r="G83" s="35" t="s">
        <v>73</v>
      </c>
      <c r="H83" s="35"/>
      <c r="I83" s="35"/>
      <c r="J83" s="45"/>
    </row>
    <row r="84" spans="1:10" ht="14.25">
      <c r="A84" s="39">
        <v>80</v>
      </c>
      <c r="B84" s="36"/>
      <c r="C84" s="55" t="s">
        <v>287</v>
      </c>
      <c r="D84" s="36" t="s">
        <v>68</v>
      </c>
      <c r="E84" s="37">
        <v>25</v>
      </c>
      <c r="F84" s="38">
        <v>18</v>
      </c>
      <c r="G84" s="35" t="s">
        <v>73</v>
      </c>
      <c r="H84" s="35"/>
      <c r="I84" s="35"/>
      <c r="J84" s="45"/>
    </row>
    <row r="85" spans="1:10" ht="14.25">
      <c r="A85" s="39">
        <v>81</v>
      </c>
      <c r="B85" s="36"/>
      <c r="C85" s="55" t="s">
        <v>288</v>
      </c>
      <c r="D85" s="36" t="s">
        <v>68</v>
      </c>
      <c r="E85" s="37">
        <v>40</v>
      </c>
      <c r="F85" s="38">
        <v>23</v>
      </c>
      <c r="G85" s="35" t="s">
        <v>73</v>
      </c>
      <c r="H85" s="35"/>
      <c r="I85" s="35"/>
      <c r="J85" s="45"/>
    </row>
    <row r="86" spans="1:10" ht="14.25">
      <c r="A86" s="39">
        <v>82</v>
      </c>
      <c r="B86" s="36"/>
      <c r="C86" s="55" t="s">
        <v>288</v>
      </c>
      <c r="D86" s="36" t="s">
        <v>68</v>
      </c>
      <c r="E86" s="37">
        <v>50</v>
      </c>
      <c r="F86" s="38">
        <v>70</v>
      </c>
      <c r="G86" s="35" t="s">
        <v>73</v>
      </c>
      <c r="H86" s="35"/>
      <c r="I86" s="35"/>
      <c r="J86" s="45"/>
    </row>
    <row r="87" spans="1:10" ht="14.25">
      <c r="A87" s="39">
        <v>83</v>
      </c>
      <c r="B87" s="36"/>
      <c r="C87" s="55" t="s">
        <v>289</v>
      </c>
      <c r="D87" s="36" t="s">
        <v>68</v>
      </c>
      <c r="E87" s="37">
        <v>80</v>
      </c>
      <c r="F87" s="38">
        <v>29</v>
      </c>
      <c r="G87" s="35" t="s">
        <v>73</v>
      </c>
      <c r="H87" s="35"/>
      <c r="I87" s="35"/>
      <c r="J87" s="45"/>
    </row>
    <row r="88" spans="1:10" ht="14.25">
      <c r="A88" s="39">
        <v>84</v>
      </c>
      <c r="B88" s="36"/>
      <c r="C88" s="55" t="s">
        <v>289</v>
      </c>
      <c r="D88" s="36" t="s">
        <v>68</v>
      </c>
      <c r="E88" s="37">
        <v>100</v>
      </c>
      <c r="F88" s="38">
        <v>8</v>
      </c>
      <c r="G88" s="35" t="s">
        <v>73</v>
      </c>
      <c r="H88" s="35"/>
      <c r="I88" s="35"/>
      <c r="J88" s="45"/>
    </row>
    <row r="89" spans="1:10" ht="14.25">
      <c r="A89" s="39">
        <v>85</v>
      </c>
      <c r="B89" s="36"/>
      <c r="C89" s="55" t="s">
        <v>290</v>
      </c>
      <c r="D89" s="36" t="s">
        <v>68</v>
      </c>
      <c r="E89" s="37">
        <v>125</v>
      </c>
      <c r="F89" s="38">
        <v>5</v>
      </c>
      <c r="G89" s="35" t="s">
        <v>73</v>
      </c>
      <c r="H89" s="35"/>
      <c r="I89" s="35"/>
      <c r="J89" s="45"/>
    </row>
    <row r="90" spans="1:10" ht="14.25">
      <c r="A90" s="39">
        <v>86</v>
      </c>
      <c r="B90" s="36"/>
      <c r="C90" s="55" t="s">
        <v>290</v>
      </c>
      <c r="D90" s="36" t="s">
        <v>68</v>
      </c>
      <c r="E90" s="37">
        <v>150</v>
      </c>
      <c r="F90" s="38">
        <v>2</v>
      </c>
      <c r="G90" s="35" t="s">
        <v>73</v>
      </c>
      <c r="H90" s="35"/>
      <c r="I90" s="35"/>
      <c r="J90" s="45"/>
    </row>
    <row r="91" spans="1:10" ht="14.25">
      <c r="A91" s="39">
        <v>87</v>
      </c>
      <c r="B91" s="36"/>
      <c r="C91" s="55" t="s">
        <v>80</v>
      </c>
      <c r="D91" s="36" t="s">
        <v>50</v>
      </c>
      <c r="E91" s="37">
        <v>50</v>
      </c>
      <c r="F91" s="38">
        <v>26</v>
      </c>
      <c r="G91" s="35" t="s">
        <v>73</v>
      </c>
      <c r="H91" s="35"/>
      <c r="I91" s="35"/>
      <c r="J91" s="45"/>
    </row>
    <row r="92" spans="1:10" ht="14.25">
      <c r="A92" s="39">
        <v>88</v>
      </c>
      <c r="B92" s="36"/>
      <c r="C92" s="55" t="s">
        <v>81</v>
      </c>
      <c r="D92" s="36" t="s">
        <v>50</v>
      </c>
      <c r="E92" s="37">
        <v>80</v>
      </c>
      <c r="F92" s="38">
        <v>125</v>
      </c>
      <c r="G92" s="35" t="s">
        <v>73</v>
      </c>
      <c r="H92" s="35"/>
      <c r="I92" s="35"/>
      <c r="J92" s="45"/>
    </row>
    <row r="93" spans="1:10" ht="14.25">
      <c r="A93" s="39">
        <v>89</v>
      </c>
      <c r="B93" s="36"/>
      <c r="C93" s="55" t="s">
        <v>82</v>
      </c>
      <c r="D93" s="36" t="s">
        <v>50</v>
      </c>
      <c r="E93" s="37">
        <v>125</v>
      </c>
      <c r="F93" s="38">
        <v>39</v>
      </c>
      <c r="G93" s="35" t="s">
        <v>73</v>
      </c>
      <c r="H93" s="35"/>
      <c r="I93" s="35"/>
      <c r="J93" s="45"/>
    </row>
    <row r="94" spans="1:10" ht="14.25">
      <c r="A94" s="39">
        <v>90</v>
      </c>
      <c r="B94" s="36"/>
      <c r="C94" s="55" t="s">
        <v>82</v>
      </c>
      <c r="D94" s="36" t="s">
        <v>50</v>
      </c>
      <c r="E94" s="37">
        <v>150</v>
      </c>
      <c r="F94" s="38">
        <v>8</v>
      </c>
      <c r="G94" s="35" t="s">
        <v>73</v>
      </c>
      <c r="H94" s="35"/>
      <c r="I94" s="35"/>
      <c r="J94" s="45"/>
    </row>
    <row r="95" spans="1:10" ht="14.25">
      <c r="A95" s="39">
        <v>91</v>
      </c>
      <c r="B95" s="36" t="s">
        <v>83</v>
      </c>
      <c r="C95" s="55" t="s">
        <v>84</v>
      </c>
      <c r="D95" s="36" t="s">
        <v>29</v>
      </c>
      <c r="E95" s="37">
        <v>15</v>
      </c>
      <c r="F95" s="38">
        <v>1</v>
      </c>
      <c r="G95" s="35" t="s">
        <v>73</v>
      </c>
      <c r="H95" s="35"/>
      <c r="I95" s="35"/>
      <c r="J95" s="45"/>
    </row>
    <row r="96" spans="1:10" ht="14.25">
      <c r="A96" s="39">
        <v>92</v>
      </c>
      <c r="B96" s="36"/>
      <c r="C96" s="55" t="s">
        <v>84</v>
      </c>
      <c r="D96" s="36" t="s">
        <v>29</v>
      </c>
      <c r="E96" s="37">
        <v>25</v>
      </c>
      <c r="F96" s="38">
        <v>52</v>
      </c>
      <c r="G96" s="35" t="s">
        <v>73</v>
      </c>
      <c r="H96" s="35"/>
      <c r="I96" s="35"/>
      <c r="J96" s="45"/>
    </row>
    <row r="97" spans="1:10" ht="14.25">
      <c r="A97" s="39">
        <v>93</v>
      </c>
      <c r="B97" s="36"/>
      <c r="C97" s="55" t="s">
        <v>84</v>
      </c>
      <c r="D97" s="36" t="s">
        <v>29</v>
      </c>
      <c r="E97" s="37">
        <v>40</v>
      </c>
      <c r="F97" s="38">
        <v>28</v>
      </c>
      <c r="G97" s="35" t="s">
        <v>73</v>
      </c>
      <c r="H97" s="35"/>
      <c r="I97" s="35"/>
      <c r="J97" s="45"/>
    </row>
    <row r="98" spans="1:10" ht="14.25">
      <c r="A98" s="39">
        <v>94</v>
      </c>
      <c r="B98" s="36"/>
      <c r="C98" s="55" t="s">
        <v>85</v>
      </c>
      <c r="D98" s="36" t="s">
        <v>29</v>
      </c>
      <c r="E98" s="37">
        <v>25</v>
      </c>
      <c r="F98" s="38">
        <v>10</v>
      </c>
      <c r="G98" s="35" t="s">
        <v>73</v>
      </c>
      <c r="H98" s="35"/>
      <c r="I98" s="35"/>
      <c r="J98" s="45"/>
    </row>
    <row r="99" spans="1:10" ht="14.25">
      <c r="A99" s="39">
        <v>95</v>
      </c>
      <c r="B99" s="36"/>
      <c r="C99" s="55" t="s">
        <v>85</v>
      </c>
      <c r="D99" s="36" t="s">
        <v>29</v>
      </c>
      <c r="E99" s="37">
        <v>40</v>
      </c>
      <c r="F99" s="38">
        <v>5</v>
      </c>
      <c r="G99" s="35" t="s">
        <v>73</v>
      </c>
      <c r="H99" s="35"/>
      <c r="I99" s="35"/>
      <c r="J99" s="45"/>
    </row>
    <row r="100" spans="1:10" ht="15" thickBot="1">
      <c r="A100" s="40">
        <v>96</v>
      </c>
      <c r="B100" s="41"/>
      <c r="C100" s="56" t="s">
        <v>86</v>
      </c>
      <c r="D100" s="41" t="s">
        <v>29</v>
      </c>
      <c r="E100" s="42">
        <v>50</v>
      </c>
      <c r="F100" s="43">
        <v>25</v>
      </c>
      <c r="G100" s="44" t="s">
        <v>73</v>
      </c>
      <c r="H100" s="44"/>
      <c r="I100" s="44"/>
      <c r="J100" s="46"/>
    </row>
    <row r="101" spans="1:10" ht="14.25">
      <c r="A101" s="47">
        <v>97</v>
      </c>
      <c r="B101" s="48"/>
      <c r="C101" s="57" t="s">
        <v>86</v>
      </c>
      <c r="D101" s="48" t="s">
        <v>29</v>
      </c>
      <c r="E101" s="49">
        <v>65</v>
      </c>
      <c r="F101" s="50">
        <v>43</v>
      </c>
      <c r="G101" s="51" t="s">
        <v>73</v>
      </c>
      <c r="H101" s="51"/>
      <c r="I101" s="51"/>
      <c r="J101" s="52"/>
    </row>
    <row r="102" spans="1:10" ht="14.25">
      <c r="A102" s="39">
        <v>98</v>
      </c>
      <c r="B102" s="36"/>
      <c r="C102" s="55" t="s">
        <v>86</v>
      </c>
      <c r="D102" s="36" t="s">
        <v>29</v>
      </c>
      <c r="E102" s="37">
        <v>80</v>
      </c>
      <c r="F102" s="38">
        <v>46</v>
      </c>
      <c r="G102" s="35" t="s">
        <v>73</v>
      </c>
      <c r="H102" s="35"/>
      <c r="I102" s="35"/>
      <c r="J102" s="45"/>
    </row>
    <row r="103" spans="1:10" ht="14.25">
      <c r="A103" s="39">
        <v>99</v>
      </c>
      <c r="B103" s="36"/>
      <c r="C103" s="55" t="s">
        <v>86</v>
      </c>
      <c r="D103" s="36" t="s">
        <v>29</v>
      </c>
      <c r="E103" s="37">
        <v>100</v>
      </c>
      <c r="F103" s="38">
        <v>21</v>
      </c>
      <c r="G103" s="35" t="s">
        <v>73</v>
      </c>
      <c r="H103" s="35"/>
      <c r="I103" s="35"/>
      <c r="J103" s="45"/>
    </row>
    <row r="104" spans="1:10" ht="14.25">
      <c r="A104" s="39">
        <v>100</v>
      </c>
      <c r="B104" s="36"/>
      <c r="C104" s="55" t="s">
        <v>87</v>
      </c>
      <c r="D104" s="36" t="s">
        <v>29</v>
      </c>
      <c r="E104" s="37">
        <v>150</v>
      </c>
      <c r="F104" s="38">
        <v>3</v>
      </c>
      <c r="G104" s="35" t="s">
        <v>73</v>
      </c>
      <c r="H104" s="35"/>
      <c r="I104" s="35"/>
      <c r="J104" s="45"/>
    </row>
    <row r="105" spans="1:10" ht="14.25">
      <c r="A105" s="39">
        <v>101</v>
      </c>
      <c r="B105" s="36"/>
      <c r="C105" s="55" t="s">
        <v>87</v>
      </c>
      <c r="D105" s="36" t="s">
        <v>29</v>
      </c>
      <c r="E105" s="37">
        <v>200</v>
      </c>
      <c r="F105" s="38">
        <v>4</v>
      </c>
      <c r="G105" s="35" t="s">
        <v>73</v>
      </c>
      <c r="H105" s="35"/>
      <c r="I105" s="35"/>
      <c r="J105" s="45"/>
    </row>
    <row r="106" spans="1:10" ht="14.25">
      <c r="A106" s="39">
        <v>102</v>
      </c>
      <c r="B106" s="36"/>
      <c r="C106" s="55" t="s">
        <v>88</v>
      </c>
      <c r="D106" s="36" t="s">
        <v>29</v>
      </c>
      <c r="E106" s="37">
        <v>250</v>
      </c>
      <c r="F106" s="38">
        <v>6</v>
      </c>
      <c r="G106" s="35" t="s">
        <v>73</v>
      </c>
      <c r="H106" s="35"/>
      <c r="I106" s="35"/>
      <c r="J106" s="45"/>
    </row>
    <row r="107" spans="1:10" ht="14.25">
      <c r="A107" s="39">
        <v>103</v>
      </c>
      <c r="B107" s="36"/>
      <c r="C107" s="55" t="s">
        <v>89</v>
      </c>
      <c r="D107" s="36" t="s">
        <v>29</v>
      </c>
      <c r="E107" s="37">
        <v>300</v>
      </c>
      <c r="F107" s="38">
        <v>1</v>
      </c>
      <c r="G107" s="35" t="s">
        <v>73</v>
      </c>
      <c r="H107" s="35"/>
      <c r="I107" s="35"/>
      <c r="J107" s="45"/>
    </row>
    <row r="108" spans="1:10" ht="14.25">
      <c r="A108" s="39">
        <v>104</v>
      </c>
      <c r="B108" s="36"/>
      <c r="C108" s="55" t="s">
        <v>291</v>
      </c>
      <c r="D108" s="36" t="s">
        <v>50</v>
      </c>
      <c r="E108" s="37">
        <v>15</v>
      </c>
      <c r="F108" s="38">
        <v>1</v>
      </c>
      <c r="G108" s="35" t="s">
        <v>73</v>
      </c>
      <c r="H108" s="35"/>
      <c r="I108" s="35"/>
      <c r="J108" s="45"/>
    </row>
    <row r="109" spans="1:10" ht="14.25">
      <c r="A109" s="39">
        <v>105</v>
      </c>
      <c r="B109" s="36"/>
      <c r="C109" s="55" t="s">
        <v>291</v>
      </c>
      <c r="D109" s="36" t="s">
        <v>50</v>
      </c>
      <c r="E109" s="37">
        <v>20</v>
      </c>
      <c r="F109" s="38">
        <v>2</v>
      </c>
      <c r="G109" s="35" t="s">
        <v>73</v>
      </c>
      <c r="H109" s="35"/>
      <c r="I109" s="35"/>
      <c r="J109" s="45"/>
    </row>
    <row r="110" spans="1:10" ht="14.25">
      <c r="A110" s="39">
        <v>106</v>
      </c>
      <c r="B110" s="36"/>
      <c r="C110" s="55" t="s">
        <v>291</v>
      </c>
      <c r="D110" s="36" t="s">
        <v>50</v>
      </c>
      <c r="E110" s="37">
        <v>25</v>
      </c>
      <c r="F110" s="38">
        <v>113</v>
      </c>
      <c r="G110" s="35" t="s">
        <v>73</v>
      </c>
      <c r="H110" s="35"/>
      <c r="I110" s="35"/>
      <c r="J110" s="45"/>
    </row>
    <row r="111" spans="1:10" ht="14.25">
      <c r="A111" s="39">
        <v>107</v>
      </c>
      <c r="B111" s="36"/>
      <c r="C111" s="55" t="s">
        <v>291</v>
      </c>
      <c r="D111" s="36" t="s">
        <v>50</v>
      </c>
      <c r="E111" s="37">
        <v>40</v>
      </c>
      <c r="F111" s="38">
        <v>20</v>
      </c>
      <c r="G111" s="35" t="s">
        <v>73</v>
      </c>
      <c r="H111" s="35"/>
      <c r="I111" s="35"/>
      <c r="J111" s="45"/>
    </row>
    <row r="112" spans="1:10" ht="14.25">
      <c r="A112" s="39">
        <v>108</v>
      </c>
      <c r="B112" s="36"/>
      <c r="C112" s="55" t="s">
        <v>292</v>
      </c>
      <c r="D112" s="36" t="s">
        <v>50</v>
      </c>
      <c r="E112" s="37">
        <v>15</v>
      </c>
      <c r="F112" s="38">
        <v>386</v>
      </c>
      <c r="G112" s="35" t="s">
        <v>73</v>
      </c>
      <c r="H112" s="35"/>
      <c r="I112" s="35"/>
      <c r="J112" s="45"/>
    </row>
    <row r="113" spans="1:10" ht="14.25">
      <c r="A113" s="39">
        <v>109</v>
      </c>
      <c r="B113" s="36"/>
      <c r="C113" s="55" t="s">
        <v>293</v>
      </c>
      <c r="D113" s="36" t="s">
        <v>50</v>
      </c>
      <c r="E113" s="37">
        <v>50</v>
      </c>
      <c r="F113" s="38">
        <v>73</v>
      </c>
      <c r="G113" s="35" t="s">
        <v>73</v>
      </c>
      <c r="H113" s="35"/>
      <c r="I113" s="35"/>
      <c r="J113" s="45"/>
    </row>
    <row r="114" spans="1:10" ht="14.25">
      <c r="A114" s="39">
        <v>110</v>
      </c>
      <c r="B114" s="36"/>
      <c r="C114" s="55" t="s">
        <v>294</v>
      </c>
      <c r="D114" s="36" t="s">
        <v>50</v>
      </c>
      <c r="E114" s="37">
        <v>65</v>
      </c>
      <c r="F114" s="38">
        <v>19</v>
      </c>
      <c r="G114" s="35" t="s">
        <v>73</v>
      </c>
      <c r="H114" s="35"/>
      <c r="I114" s="35"/>
      <c r="J114" s="45"/>
    </row>
    <row r="115" spans="1:10" ht="14.25">
      <c r="A115" s="39">
        <v>111</v>
      </c>
      <c r="B115" s="36"/>
      <c r="C115" s="55" t="s">
        <v>294</v>
      </c>
      <c r="D115" s="36" t="s">
        <v>50</v>
      </c>
      <c r="E115" s="37">
        <v>80</v>
      </c>
      <c r="F115" s="38">
        <v>28</v>
      </c>
      <c r="G115" s="35" t="s">
        <v>73</v>
      </c>
      <c r="H115" s="35"/>
      <c r="I115" s="35"/>
      <c r="J115" s="45"/>
    </row>
    <row r="116" spans="1:10" ht="14.25">
      <c r="A116" s="39">
        <v>112</v>
      </c>
      <c r="B116" s="36"/>
      <c r="C116" s="55" t="s">
        <v>294</v>
      </c>
      <c r="D116" s="36" t="s">
        <v>50</v>
      </c>
      <c r="E116" s="37">
        <v>100</v>
      </c>
      <c r="F116" s="38">
        <v>27</v>
      </c>
      <c r="G116" s="35" t="s">
        <v>73</v>
      </c>
      <c r="H116" s="35"/>
      <c r="I116" s="35"/>
      <c r="J116" s="45"/>
    </row>
    <row r="117" spans="1:10" ht="14.25">
      <c r="A117" s="39">
        <v>113</v>
      </c>
      <c r="B117" s="36"/>
      <c r="C117" s="55" t="s">
        <v>295</v>
      </c>
      <c r="D117" s="36" t="s">
        <v>50</v>
      </c>
      <c r="E117" s="37">
        <v>125</v>
      </c>
      <c r="F117" s="38">
        <v>7</v>
      </c>
      <c r="G117" s="35" t="s">
        <v>73</v>
      </c>
      <c r="H117" s="35"/>
      <c r="I117" s="35"/>
      <c r="J117" s="45"/>
    </row>
    <row r="118" spans="1:10" ht="14.25">
      <c r="A118" s="39">
        <v>114</v>
      </c>
      <c r="B118" s="36"/>
      <c r="C118" s="55" t="s">
        <v>295</v>
      </c>
      <c r="D118" s="36" t="s">
        <v>50</v>
      </c>
      <c r="E118" s="37">
        <v>150</v>
      </c>
      <c r="F118" s="38">
        <v>22</v>
      </c>
      <c r="G118" s="35" t="s">
        <v>73</v>
      </c>
      <c r="H118" s="35"/>
      <c r="I118" s="35"/>
      <c r="J118" s="45"/>
    </row>
    <row r="119" spans="1:10" ht="14.25">
      <c r="A119" s="39">
        <v>115</v>
      </c>
      <c r="B119" s="36"/>
      <c r="C119" s="55" t="s">
        <v>296</v>
      </c>
      <c r="D119" s="36" t="s">
        <v>50</v>
      </c>
      <c r="E119" s="37">
        <v>200</v>
      </c>
      <c r="F119" s="38">
        <v>15</v>
      </c>
      <c r="G119" s="35" t="s">
        <v>73</v>
      </c>
      <c r="H119" s="35"/>
      <c r="I119" s="35"/>
      <c r="J119" s="45"/>
    </row>
    <row r="120" spans="1:10" ht="14.25">
      <c r="A120" s="39">
        <v>116</v>
      </c>
      <c r="B120" s="36"/>
      <c r="C120" s="55" t="s">
        <v>297</v>
      </c>
      <c r="D120" s="36" t="s">
        <v>50</v>
      </c>
      <c r="E120" s="37">
        <v>250</v>
      </c>
      <c r="F120" s="38">
        <v>6</v>
      </c>
      <c r="G120" s="35" t="s">
        <v>73</v>
      </c>
      <c r="H120" s="35"/>
      <c r="I120" s="35"/>
      <c r="J120" s="45"/>
    </row>
    <row r="121" spans="1:10" ht="14.25">
      <c r="A121" s="39">
        <v>117</v>
      </c>
      <c r="B121" s="36"/>
      <c r="C121" s="55" t="s">
        <v>298</v>
      </c>
      <c r="D121" s="36" t="s">
        <v>68</v>
      </c>
      <c r="E121" s="37">
        <v>25</v>
      </c>
      <c r="F121" s="38">
        <v>1</v>
      </c>
      <c r="G121" s="35" t="s">
        <v>73</v>
      </c>
      <c r="H121" s="35"/>
      <c r="I121" s="35"/>
      <c r="J121" s="45"/>
    </row>
    <row r="122" spans="1:10" ht="14.25">
      <c r="A122" s="39">
        <v>118</v>
      </c>
      <c r="B122" s="36"/>
      <c r="C122" s="55" t="s">
        <v>299</v>
      </c>
      <c r="D122" s="36" t="s">
        <v>68</v>
      </c>
      <c r="E122" s="37">
        <v>40</v>
      </c>
      <c r="F122" s="38">
        <v>1</v>
      </c>
      <c r="G122" s="35" t="s">
        <v>73</v>
      </c>
      <c r="H122" s="35"/>
      <c r="I122" s="35"/>
      <c r="J122" s="45"/>
    </row>
    <row r="123" spans="1:10" ht="14.25">
      <c r="A123" s="39">
        <v>119</v>
      </c>
      <c r="B123" s="36"/>
      <c r="C123" s="55" t="s">
        <v>299</v>
      </c>
      <c r="D123" s="36" t="s">
        <v>68</v>
      </c>
      <c r="E123" s="37">
        <v>50</v>
      </c>
      <c r="F123" s="38">
        <v>4</v>
      </c>
      <c r="G123" s="35" t="s">
        <v>73</v>
      </c>
      <c r="H123" s="35"/>
      <c r="I123" s="35"/>
      <c r="J123" s="45"/>
    </row>
    <row r="124" spans="1:10" ht="14.25">
      <c r="A124" s="39">
        <v>120</v>
      </c>
      <c r="B124" s="36"/>
      <c r="C124" s="55" t="s">
        <v>300</v>
      </c>
      <c r="D124" s="36" t="s">
        <v>68</v>
      </c>
      <c r="E124" s="37">
        <v>80</v>
      </c>
      <c r="F124" s="38">
        <v>7</v>
      </c>
      <c r="G124" s="35" t="s">
        <v>73</v>
      </c>
      <c r="H124" s="35"/>
      <c r="I124" s="35"/>
      <c r="J124" s="45"/>
    </row>
    <row r="125" spans="1:10" ht="14.25">
      <c r="A125" s="39">
        <v>121</v>
      </c>
      <c r="B125" s="36"/>
      <c r="C125" s="55" t="s">
        <v>300</v>
      </c>
      <c r="D125" s="36" t="s">
        <v>68</v>
      </c>
      <c r="E125" s="37">
        <v>100</v>
      </c>
      <c r="F125" s="38">
        <v>3</v>
      </c>
      <c r="G125" s="35" t="s">
        <v>73</v>
      </c>
      <c r="H125" s="35"/>
      <c r="I125" s="35"/>
      <c r="J125" s="45"/>
    </row>
    <row r="126" spans="1:10" ht="14.25">
      <c r="A126" s="39">
        <v>122</v>
      </c>
      <c r="B126" s="36" t="s">
        <v>90</v>
      </c>
      <c r="C126" s="55"/>
      <c r="D126" s="36"/>
      <c r="E126" s="37"/>
      <c r="F126" s="38"/>
      <c r="G126" s="35"/>
      <c r="H126" s="35"/>
      <c r="I126" s="35"/>
      <c r="J126" s="45"/>
    </row>
    <row r="127" spans="1:10" ht="14.25">
      <c r="A127" s="39">
        <v>123</v>
      </c>
      <c r="B127" s="36" t="s">
        <v>91</v>
      </c>
      <c r="C127" s="55" t="s">
        <v>92</v>
      </c>
      <c r="D127" s="36" t="s">
        <v>29</v>
      </c>
      <c r="E127" s="37" t="s">
        <v>93</v>
      </c>
      <c r="F127" s="38">
        <v>151</v>
      </c>
      <c r="G127" s="35" t="s">
        <v>73</v>
      </c>
      <c r="H127" s="35"/>
      <c r="I127" s="35"/>
      <c r="J127" s="45"/>
    </row>
    <row r="128" spans="1:10" ht="14.25">
      <c r="A128" s="39">
        <v>124</v>
      </c>
      <c r="B128" s="36"/>
      <c r="C128" s="55" t="s">
        <v>92</v>
      </c>
      <c r="D128" s="36" t="s">
        <v>29</v>
      </c>
      <c r="E128" s="37" t="s">
        <v>94</v>
      </c>
      <c r="F128" s="38">
        <v>45</v>
      </c>
      <c r="G128" s="35" t="s">
        <v>73</v>
      </c>
      <c r="H128" s="35"/>
      <c r="I128" s="35"/>
      <c r="J128" s="45"/>
    </row>
    <row r="129" spans="1:10" ht="14.25">
      <c r="A129" s="39">
        <v>125</v>
      </c>
      <c r="B129" s="36"/>
      <c r="C129" s="55" t="s">
        <v>95</v>
      </c>
      <c r="D129" s="36" t="s">
        <v>29</v>
      </c>
      <c r="E129" s="37" t="s">
        <v>93</v>
      </c>
      <c r="F129" s="38">
        <v>3</v>
      </c>
      <c r="G129" s="35" t="s">
        <v>73</v>
      </c>
      <c r="H129" s="35"/>
      <c r="I129" s="35"/>
      <c r="J129" s="45"/>
    </row>
    <row r="130" spans="1:10" ht="14.25">
      <c r="A130" s="39">
        <v>126</v>
      </c>
      <c r="B130" s="36"/>
      <c r="C130" s="55" t="s">
        <v>95</v>
      </c>
      <c r="D130" s="36" t="s">
        <v>29</v>
      </c>
      <c r="E130" s="37" t="s">
        <v>94</v>
      </c>
      <c r="F130" s="38">
        <v>5</v>
      </c>
      <c r="G130" s="35" t="s">
        <v>73</v>
      </c>
      <c r="H130" s="35"/>
      <c r="I130" s="35"/>
      <c r="J130" s="45"/>
    </row>
    <row r="131" spans="1:10" ht="14.25">
      <c r="A131" s="39">
        <v>127</v>
      </c>
      <c r="B131" s="36"/>
      <c r="C131" s="55" t="s">
        <v>96</v>
      </c>
      <c r="D131" s="36" t="s">
        <v>29</v>
      </c>
      <c r="E131" s="37" t="s">
        <v>97</v>
      </c>
      <c r="F131" s="38">
        <v>68</v>
      </c>
      <c r="G131" s="35" t="s">
        <v>73</v>
      </c>
      <c r="H131" s="35"/>
      <c r="I131" s="35"/>
      <c r="J131" s="45"/>
    </row>
    <row r="132" spans="1:10" ht="15" thickBot="1">
      <c r="A132" s="40">
        <v>128</v>
      </c>
      <c r="B132" s="41"/>
      <c r="C132" s="56" t="s">
        <v>96</v>
      </c>
      <c r="D132" s="41" t="s">
        <v>29</v>
      </c>
      <c r="E132" s="42" t="s">
        <v>98</v>
      </c>
      <c r="F132" s="43">
        <v>46</v>
      </c>
      <c r="G132" s="44" t="s">
        <v>73</v>
      </c>
      <c r="H132" s="44"/>
      <c r="I132" s="44"/>
      <c r="J132" s="46"/>
    </row>
    <row r="133" spans="1:10" ht="14.25">
      <c r="A133" s="47">
        <v>129</v>
      </c>
      <c r="B133" s="48"/>
      <c r="C133" s="57" t="s">
        <v>96</v>
      </c>
      <c r="D133" s="48" t="s">
        <v>29</v>
      </c>
      <c r="E133" s="49" t="s">
        <v>99</v>
      </c>
      <c r="F133" s="50">
        <v>60</v>
      </c>
      <c r="G133" s="51" t="s">
        <v>73</v>
      </c>
      <c r="H133" s="51"/>
      <c r="I133" s="51"/>
      <c r="J133" s="52"/>
    </row>
    <row r="134" spans="1:10" ht="14.25">
      <c r="A134" s="39">
        <v>130</v>
      </c>
      <c r="B134" s="36"/>
      <c r="C134" s="55" t="s">
        <v>96</v>
      </c>
      <c r="D134" s="36" t="s">
        <v>29</v>
      </c>
      <c r="E134" s="37" t="s">
        <v>100</v>
      </c>
      <c r="F134" s="38">
        <v>14</v>
      </c>
      <c r="G134" s="35" t="s">
        <v>73</v>
      </c>
      <c r="H134" s="35"/>
      <c r="I134" s="35"/>
      <c r="J134" s="45"/>
    </row>
    <row r="135" spans="1:10" ht="14.25">
      <c r="A135" s="39">
        <v>131</v>
      </c>
      <c r="B135" s="36"/>
      <c r="C135" s="55" t="s">
        <v>101</v>
      </c>
      <c r="D135" s="36" t="s">
        <v>29</v>
      </c>
      <c r="E135" s="37" t="s">
        <v>102</v>
      </c>
      <c r="F135" s="38">
        <v>1</v>
      </c>
      <c r="G135" s="35" t="s">
        <v>73</v>
      </c>
      <c r="H135" s="35"/>
      <c r="I135" s="35"/>
      <c r="J135" s="45"/>
    </row>
    <row r="136" spans="1:10" ht="14.25">
      <c r="A136" s="39">
        <v>132</v>
      </c>
      <c r="B136" s="36"/>
      <c r="C136" s="55" t="s">
        <v>101</v>
      </c>
      <c r="D136" s="36" t="s">
        <v>29</v>
      </c>
      <c r="E136" s="37" t="s">
        <v>103</v>
      </c>
      <c r="F136" s="38">
        <v>2</v>
      </c>
      <c r="G136" s="35" t="s">
        <v>73</v>
      </c>
      <c r="H136" s="35"/>
      <c r="I136" s="35"/>
      <c r="J136" s="45"/>
    </row>
    <row r="137" spans="1:10" ht="14.25">
      <c r="A137" s="39">
        <v>133</v>
      </c>
      <c r="B137" s="36"/>
      <c r="C137" s="55" t="s">
        <v>101</v>
      </c>
      <c r="D137" s="36" t="s">
        <v>29</v>
      </c>
      <c r="E137" s="37" t="s">
        <v>104</v>
      </c>
      <c r="F137" s="38">
        <v>5</v>
      </c>
      <c r="G137" s="35" t="s">
        <v>73</v>
      </c>
      <c r="H137" s="35"/>
      <c r="I137" s="35"/>
      <c r="J137" s="45"/>
    </row>
    <row r="138" spans="1:10" ht="14.25">
      <c r="A138" s="39">
        <v>134</v>
      </c>
      <c r="B138" s="36"/>
      <c r="C138" s="55" t="s">
        <v>105</v>
      </c>
      <c r="D138" s="36" t="s">
        <v>29</v>
      </c>
      <c r="E138" s="37" t="s">
        <v>106</v>
      </c>
      <c r="F138" s="38">
        <v>4</v>
      </c>
      <c r="G138" s="35" t="s">
        <v>73</v>
      </c>
      <c r="H138" s="35"/>
      <c r="I138" s="35"/>
      <c r="J138" s="45"/>
    </row>
    <row r="139" spans="1:10" ht="14.25">
      <c r="A139" s="39">
        <v>135</v>
      </c>
      <c r="B139" s="36"/>
      <c r="C139" s="55" t="s">
        <v>301</v>
      </c>
      <c r="D139" s="36" t="s">
        <v>50</v>
      </c>
      <c r="E139" s="37" t="s">
        <v>107</v>
      </c>
      <c r="F139" s="38">
        <v>2</v>
      </c>
      <c r="G139" s="35" t="s">
        <v>73</v>
      </c>
      <c r="H139" s="35"/>
      <c r="I139" s="35"/>
      <c r="J139" s="45"/>
    </row>
    <row r="140" spans="1:10" ht="14.25">
      <c r="A140" s="39">
        <v>136</v>
      </c>
      <c r="B140" s="36"/>
      <c r="C140" s="55" t="s">
        <v>301</v>
      </c>
      <c r="D140" s="36" t="s">
        <v>50</v>
      </c>
      <c r="E140" s="37" t="s">
        <v>93</v>
      </c>
      <c r="F140" s="38">
        <v>246</v>
      </c>
      <c r="G140" s="35" t="s">
        <v>73</v>
      </c>
      <c r="H140" s="35"/>
      <c r="I140" s="35"/>
      <c r="J140" s="45"/>
    </row>
    <row r="141" spans="1:10" ht="14.25">
      <c r="A141" s="39">
        <v>137</v>
      </c>
      <c r="B141" s="36"/>
      <c r="C141" s="55" t="s">
        <v>301</v>
      </c>
      <c r="D141" s="36" t="s">
        <v>50</v>
      </c>
      <c r="E141" s="37" t="s">
        <v>94</v>
      </c>
      <c r="F141" s="38">
        <v>98</v>
      </c>
      <c r="G141" s="35" t="s">
        <v>73</v>
      </c>
      <c r="H141" s="35"/>
      <c r="I141" s="35"/>
      <c r="J141" s="45"/>
    </row>
    <row r="142" spans="1:10" ht="14.25">
      <c r="A142" s="39">
        <v>138</v>
      </c>
      <c r="B142" s="36"/>
      <c r="C142" s="55" t="s">
        <v>108</v>
      </c>
      <c r="D142" s="36" t="s">
        <v>50</v>
      </c>
      <c r="E142" s="37" t="s">
        <v>97</v>
      </c>
      <c r="F142" s="38">
        <v>110</v>
      </c>
      <c r="G142" s="35" t="s">
        <v>73</v>
      </c>
      <c r="H142" s="35"/>
      <c r="I142" s="35"/>
      <c r="J142" s="45"/>
    </row>
    <row r="143" spans="1:10" ht="14.25">
      <c r="A143" s="39">
        <v>139</v>
      </c>
      <c r="B143" s="36"/>
      <c r="C143" s="55" t="s">
        <v>109</v>
      </c>
      <c r="D143" s="36" t="s">
        <v>50</v>
      </c>
      <c r="E143" s="37" t="s">
        <v>98</v>
      </c>
      <c r="F143" s="38">
        <v>33</v>
      </c>
      <c r="G143" s="35" t="s">
        <v>73</v>
      </c>
      <c r="H143" s="35"/>
      <c r="I143" s="35"/>
      <c r="J143" s="45"/>
    </row>
    <row r="144" spans="1:10" ht="14.25">
      <c r="A144" s="39">
        <v>140</v>
      </c>
      <c r="B144" s="36"/>
      <c r="C144" s="55" t="s">
        <v>109</v>
      </c>
      <c r="D144" s="36" t="s">
        <v>50</v>
      </c>
      <c r="E144" s="37" t="s">
        <v>99</v>
      </c>
      <c r="F144" s="38">
        <v>50</v>
      </c>
      <c r="G144" s="35" t="s">
        <v>73</v>
      </c>
      <c r="H144" s="35"/>
      <c r="I144" s="35"/>
      <c r="J144" s="45"/>
    </row>
    <row r="145" spans="1:10" ht="14.25">
      <c r="A145" s="39">
        <v>141</v>
      </c>
      <c r="B145" s="36"/>
      <c r="C145" s="55" t="s">
        <v>109</v>
      </c>
      <c r="D145" s="36" t="s">
        <v>50</v>
      </c>
      <c r="E145" s="37" t="s">
        <v>100</v>
      </c>
      <c r="F145" s="38">
        <v>18</v>
      </c>
      <c r="G145" s="35" t="s">
        <v>73</v>
      </c>
      <c r="H145" s="35"/>
      <c r="I145" s="35"/>
      <c r="J145" s="45"/>
    </row>
    <row r="146" spans="1:10" ht="14.25">
      <c r="A146" s="39">
        <v>142</v>
      </c>
      <c r="B146" s="36"/>
      <c r="C146" s="55" t="s">
        <v>110</v>
      </c>
      <c r="D146" s="36" t="s">
        <v>50</v>
      </c>
      <c r="E146" s="37" t="s">
        <v>102</v>
      </c>
      <c r="F146" s="38">
        <v>10</v>
      </c>
      <c r="G146" s="35" t="s">
        <v>73</v>
      </c>
      <c r="H146" s="35"/>
      <c r="I146" s="35"/>
      <c r="J146" s="45"/>
    </row>
    <row r="147" spans="1:10" ht="14.25">
      <c r="A147" s="39">
        <v>143</v>
      </c>
      <c r="B147" s="36"/>
      <c r="C147" s="55" t="s">
        <v>110</v>
      </c>
      <c r="D147" s="36" t="s">
        <v>50</v>
      </c>
      <c r="E147" s="37" t="s">
        <v>103</v>
      </c>
      <c r="F147" s="38">
        <v>23</v>
      </c>
      <c r="G147" s="35" t="s">
        <v>73</v>
      </c>
      <c r="H147" s="35"/>
      <c r="I147" s="35"/>
      <c r="J147" s="45"/>
    </row>
    <row r="148" spans="1:10" ht="14.25">
      <c r="A148" s="39">
        <v>144</v>
      </c>
      <c r="B148" s="36"/>
      <c r="C148" s="55" t="s">
        <v>111</v>
      </c>
      <c r="D148" s="36" t="s">
        <v>50</v>
      </c>
      <c r="E148" s="37" t="s">
        <v>104</v>
      </c>
      <c r="F148" s="38">
        <v>6</v>
      </c>
      <c r="G148" s="35" t="s">
        <v>73</v>
      </c>
      <c r="H148" s="35"/>
      <c r="I148" s="35"/>
      <c r="J148" s="45"/>
    </row>
    <row r="149" spans="1:10" ht="14.25">
      <c r="A149" s="39">
        <v>145</v>
      </c>
      <c r="B149" s="36"/>
      <c r="C149" s="55" t="s">
        <v>112</v>
      </c>
      <c r="D149" s="36" t="s">
        <v>50</v>
      </c>
      <c r="E149" s="37" t="s">
        <v>106</v>
      </c>
      <c r="F149" s="38">
        <v>3</v>
      </c>
      <c r="G149" s="35" t="s">
        <v>73</v>
      </c>
      <c r="H149" s="35"/>
      <c r="I149" s="35"/>
      <c r="J149" s="45"/>
    </row>
    <row r="150" spans="1:10" ht="14.25">
      <c r="A150" s="39">
        <v>146</v>
      </c>
      <c r="B150" s="36"/>
      <c r="C150" s="55" t="s">
        <v>113</v>
      </c>
      <c r="D150" s="36" t="s">
        <v>50</v>
      </c>
      <c r="E150" s="37" t="s">
        <v>114</v>
      </c>
      <c r="F150" s="38">
        <v>1</v>
      </c>
      <c r="G150" s="35" t="s">
        <v>73</v>
      </c>
      <c r="H150" s="35"/>
      <c r="I150" s="35"/>
      <c r="J150" s="45"/>
    </row>
    <row r="151" spans="1:10" ht="14.25">
      <c r="A151" s="39">
        <v>147</v>
      </c>
      <c r="B151" s="36"/>
      <c r="C151" s="55" t="s">
        <v>302</v>
      </c>
      <c r="D151" s="36" t="s">
        <v>68</v>
      </c>
      <c r="E151" s="37" t="s">
        <v>93</v>
      </c>
      <c r="F151" s="38">
        <v>2</v>
      </c>
      <c r="G151" s="35" t="s">
        <v>73</v>
      </c>
      <c r="H151" s="35"/>
      <c r="I151" s="35"/>
      <c r="J151" s="45"/>
    </row>
    <row r="152" spans="1:10" ht="14.25">
      <c r="A152" s="39">
        <v>148</v>
      </c>
      <c r="B152" s="36"/>
      <c r="C152" s="55" t="s">
        <v>303</v>
      </c>
      <c r="D152" s="36" t="s">
        <v>68</v>
      </c>
      <c r="E152" s="37" t="s">
        <v>94</v>
      </c>
      <c r="F152" s="38">
        <v>3</v>
      </c>
      <c r="G152" s="35" t="s">
        <v>73</v>
      </c>
      <c r="H152" s="35"/>
      <c r="I152" s="35"/>
      <c r="J152" s="45"/>
    </row>
    <row r="153" spans="1:10" ht="14.25">
      <c r="A153" s="39">
        <v>149</v>
      </c>
      <c r="B153" s="36"/>
      <c r="C153" s="55" t="s">
        <v>303</v>
      </c>
      <c r="D153" s="36" t="s">
        <v>68</v>
      </c>
      <c r="E153" s="37" t="s">
        <v>97</v>
      </c>
      <c r="F153" s="38">
        <v>17</v>
      </c>
      <c r="G153" s="35" t="s">
        <v>73</v>
      </c>
      <c r="H153" s="35"/>
      <c r="I153" s="35"/>
      <c r="J153" s="45"/>
    </row>
    <row r="154" spans="1:10" ht="14.25">
      <c r="A154" s="39">
        <v>150</v>
      </c>
      <c r="B154" s="36"/>
      <c r="C154" s="55" t="s">
        <v>304</v>
      </c>
      <c r="D154" s="36" t="s">
        <v>68</v>
      </c>
      <c r="E154" s="37" t="s">
        <v>99</v>
      </c>
      <c r="F154" s="38">
        <v>6</v>
      </c>
      <c r="G154" s="35" t="s">
        <v>73</v>
      </c>
      <c r="H154" s="35"/>
      <c r="I154" s="35"/>
      <c r="J154" s="45"/>
    </row>
    <row r="155" spans="1:10" ht="14.25">
      <c r="A155" s="39">
        <v>151</v>
      </c>
      <c r="B155" s="36"/>
      <c r="C155" s="55" t="s">
        <v>254</v>
      </c>
      <c r="D155" s="36" t="s">
        <v>50</v>
      </c>
      <c r="E155" s="37" t="s">
        <v>97</v>
      </c>
      <c r="F155" s="38">
        <v>17</v>
      </c>
      <c r="G155" s="35" t="s">
        <v>73</v>
      </c>
      <c r="H155" s="35"/>
      <c r="I155" s="35"/>
      <c r="J155" s="45"/>
    </row>
    <row r="156" spans="1:10" ht="14.25">
      <c r="A156" s="39">
        <v>152</v>
      </c>
      <c r="B156" s="36"/>
      <c r="C156" s="55" t="s">
        <v>255</v>
      </c>
      <c r="D156" s="36" t="s">
        <v>50</v>
      </c>
      <c r="E156" s="37" t="s">
        <v>99</v>
      </c>
      <c r="F156" s="38">
        <v>1</v>
      </c>
      <c r="G156" s="35" t="s">
        <v>73</v>
      </c>
      <c r="H156" s="35"/>
      <c r="I156" s="35"/>
      <c r="J156" s="45"/>
    </row>
    <row r="157" spans="1:10" ht="14.25">
      <c r="A157" s="39">
        <v>153</v>
      </c>
      <c r="B157" s="36"/>
      <c r="C157" s="55" t="s">
        <v>255</v>
      </c>
      <c r="D157" s="36" t="s">
        <v>50</v>
      </c>
      <c r="E157" s="37" t="s">
        <v>100</v>
      </c>
      <c r="F157" s="38">
        <v>4</v>
      </c>
      <c r="G157" s="35" t="s">
        <v>73</v>
      </c>
      <c r="H157" s="35"/>
      <c r="I157" s="35"/>
      <c r="J157" s="45"/>
    </row>
    <row r="158" spans="1:10" ht="14.25">
      <c r="A158" s="39">
        <v>154</v>
      </c>
      <c r="B158" s="36"/>
      <c r="C158" s="55" t="s">
        <v>256</v>
      </c>
      <c r="D158" s="36" t="s">
        <v>50</v>
      </c>
      <c r="E158" s="37" t="s">
        <v>114</v>
      </c>
      <c r="F158" s="38">
        <v>1</v>
      </c>
      <c r="G158" s="35" t="s">
        <v>73</v>
      </c>
      <c r="H158" s="35"/>
      <c r="I158" s="35"/>
      <c r="J158" s="45"/>
    </row>
    <row r="159" spans="1:10" ht="14.25">
      <c r="A159" s="39">
        <v>155</v>
      </c>
      <c r="B159" s="36" t="s">
        <v>115</v>
      </c>
      <c r="C159" s="55" t="s">
        <v>116</v>
      </c>
      <c r="D159" s="36" t="s">
        <v>29</v>
      </c>
      <c r="E159" s="37" t="s">
        <v>117</v>
      </c>
      <c r="F159" s="38">
        <v>2</v>
      </c>
      <c r="G159" s="35" t="s">
        <v>73</v>
      </c>
      <c r="H159" s="35"/>
      <c r="I159" s="35"/>
      <c r="J159" s="45"/>
    </row>
    <row r="160" spans="1:10" ht="14.25">
      <c r="A160" s="39">
        <v>156</v>
      </c>
      <c r="B160" s="36"/>
      <c r="C160" s="55" t="s">
        <v>116</v>
      </c>
      <c r="D160" s="36" t="s">
        <v>29</v>
      </c>
      <c r="E160" s="37" t="s">
        <v>118</v>
      </c>
      <c r="F160" s="38">
        <v>1</v>
      </c>
      <c r="G160" s="35" t="s">
        <v>73</v>
      </c>
      <c r="H160" s="35"/>
      <c r="I160" s="35"/>
      <c r="J160" s="45"/>
    </row>
    <row r="161" spans="1:10" ht="14.25">
      <c r="A161" s="39">
        <v>157</v>
      </c>
      <c r="B161" s="36"/>
      <c r="C161" s="55" t="s">
        <v>116</v>
      </c>
      <c r="D161" s="36" t="s">
        <v>29</v>
      </c>
      <c r="E161" s="37" t="s">
        <v>119</v>
      </c>
      <c r="F161" s="38">
        <v>6</v>
      </c>
      <c r="G161" s="35" t="s">
        <v>73</v>
      </c>
      <c r="H161" s="35"/>
      <c r="I161" s="35"/>
      <c r="J161" s="45"/>
    </row>
    <row r="162" spans="1:10" ht="14.25">
      <c r="A162" s="39">
        <v>158</v>
      </c>
      <c r="B162" s="36"/>
      <c r="C162" s="55" t="s">
        <v>116</v>
      </c>
      <c r="D162" s="36" t="s">
        <v>29</v>
      </c>
      <c r="E162" s="37" t="s">
        <v>120</v>
      </c>
      <c r="F162" s="38">
        <v>45</v>
      </c>
      <c r="G162" s="35" t="s">
        <v>73</v>
      </c>
      <c r="H162" s="35"/>
      <c r="I162" s="35"/>
      <c r="J162" s="45"/>
    </row>
    <row r="163" spans="1:10" ht="14.25">
      <c r="A163" s="39">
        <v>159</v>
      </c>
      <c r="B163" s="36"/>
      <c r="C163" s="55" t="s">
        <v>121</v>
      </c>
      <c r="D163" s="36" t="s">
        <v>29</v>
      </c>
      <c r="E163" s="37" t="s">
        <v>117</v>
      </c>
      <c r="F163" s="38">
        <v>1</v>
      </c>
      <c r="G163" s="35" t="s">
        <v>73</v>
      </c>
      <c r="H163" s="35"/>
      <c r="I163" s="35"/>
      <c r="J163" s="45"/>
    </row>
    <row r="164" spans="1:10" ht="15" thickBot="1">
      <c r="A164" s="40">
        <v>160</v>
      </c>
      <c r="B164" s="41"/>
      <c r="C164" s="56" t="s">
        <v>121</v>
      </c>
      <c r="D164" s="41" t="s">
        <v>29</v>
      </c>
      <c r="E164" s="42" t="s">
        <v>118</v>
      </c>
      <c r="F164" s="43">
        <v>1</v>
      </c>
      <c r="G164" s="44" t="s">
        <v>73</v>
      </c>
      <c r="H164" s="44"/>
      <c r="I164" s="44"/>
      <c r="J164" s="46"/>
    </row>
    <row r="165" spans="1:10" ht="14.25">
      <c r="A165" s="47">
        <v>161</v>
      </c>
      <c r="B165" s="48"/>
      <c r="C165" s="57" t="s">
        <v>121</v>
      </c>
      <c r="D165" s="48" t="s">
        <v>29</v>
      </c>
      <c r="E165" s="49" t="s">
        <v>120</v>
      </c>
      <c r="F165" s="50">
        <v>2</v>
      </c>
      <c r="G165" s="51" t="s">
        <v>73</v>
      </c>
      <c r="H165" s="51"/>
      <c r="I165" s="51"/>
      <c r="J165" s="52"/>
    </row>
    <row r="166" spans="1:10" ht="14.25">
      <c r="A166" s="39">
        <v>162</v>
      </c>
      <c r="B166" s="36"/>
      <c r="C166" s="55" t="s">
        <v>122</v>
      </c>
      <c r="D166" s="36" t="s">
        <v>29</v>
      </c>
      <c r="E166" s="37" t="s">
        <v>123</v>
      </c>
      <c r="F166" s="38">
        <v>4</v>
      </c>
      <c r="G166" s="35" t="s">
        <v>73</v>
      </c>
      <c r="H166" s="35"/>
      <c r="I166" s="35"/>
      <c r="J166" s="45"/>
    </row>
    <row r="167" spans="1:10" ht="14.25">
      <c r="A167" s="39">
        <v>163</v>
      </c>
      <c r="B167" s="36"/>
      <c r="C167" s="55" t="s">
        <v>122</v>
      </c>
      <c r="D167" s="36" t="s">
        <v>29</v>
      </c>
      <c r="E167" s="37" t="s">
        <v>124</v>
      </c>
      <c r="F167" s="38">
        <v>129</v>
      </c>
      <c r="G167" s="35" t="s">
        <v>73</v>
      </c>
      <c r="H167" s="35"/>
      <c r="I167" s="35"/>
      <c r="J167" s="45"/>
    </row>
    <row r="168" spans="1:10" ht="14.25">
      <c r="A168" s="39">
        <v>164</v>
      </c>
      <c r="B168" s="36"/>
      <c r="C168" s="55" t="s">
        <v>122</v>
      </c>
      <c r="D168" s="36" t="s">
        <v>29</v>
      </c>
      <c r="E168" s="37" t="s">
        <v>125</v>
      </c>
      <c r="F168" s="38">
        <v>11</v>
      </c>
      <c r="G168" s="35" t="s">
        <v>73</v>
      </c>
      <c r="H168" s="35"/>
      <c r="I168" s="35"/>
      <c r="J168" s="45"/>
    </row>
    <row r="169" spans="1:10" ht="14.25">
      <c r="A169" s="39">
        <v>165</v>
      </c>
      <c r="B169" s="36"/>
      <c r="C169" s="55" t="s">
        <v>122</v>
      </c>
      <c r="D169" s="36" t="s">
        <v>29</v>
      </c>
      <c r="E169" s="37" t="s">
        <v>126</v>
      </c>
      <c r="F169" s="38">
        <v>5</v>
      </c>
      <c r="G169" s="35" t="s">
        <v>73</v>
      </c>
      <c r="H169" s="35"/>
      <c r="I169" s="35"/>
      <c r="J169" s="45"/>
    </row>
    <row r="170" spans="1:10" ht="14.25">
      <c r="A170" s="39">
        <v>166</v>
      </c>
      <c r="B170" s="36"/>
      <c r="C170" s="55" t="s">
        <v>127</v>
      </c>
      <c r="D170" s="36" t="s">
        <v>29</v>
      </c>
      <c r="E170" s="37" t="s">
        <v>128</v>
      </c>
      <c r="F170" s="38">
        <v>24</v>
      </c>
      <c r="G170" s="35" t="s">
        <v>73</v>
      </c>
      <c r="H170" s="35"/>
      <c r="I170" s="35"/>
      <c r="J170" s="45"/>
    </row>
    <row r="171" spans="1:10" ht="14.25">
      <c r="A171" s="39">
        <v>167</v>
      </c>
      <c r="B171" s="36"/>
      <c r="C171" s="55" t="s">
        <v>122</v>
      </c>
      <c r="D171" s="36" t="s">
        <v>29</v>
      </c>
      <c r="E171" s="37" t="s">
        <v>129</v>
      </c>
      <c r="F171" s="38">
        <v>16</v>
      </c>
      <c r="G171" s="35" t="s">
        <v>73</v>
      </c>
      <c r="H171" s="35"/>
      <c r="I171" s="35"/>
      <c r="J171" s="45"/>
    </row>
    <row r="172" spans="1:10" ht="14.25">
      <c r="A172" s="39">
        <v>168</v>
      </c>
      <c r="B172" s="36"/>
      <c r="C172" s="55" t="s">
        <v>127</v>
      </c>
      <c r="D172" s="36" t="s">
        <v>29</v>
      </c>
      <c r="E172" s="37" t="s">
        <v>130</v>
      </c>
      <c r="F172" s="38">
        <v>52</v>
      </c>
      <c r="G172" s="35" t="s">
        <v>73</v>
      </c>
      <c r="H172" s="35"/>
      <c r="I172" s="35"/>
      <c r="J172" s="45"/>
    </row>
    <row r="173" spans="1:10" ht="14.25">
      <c r="A173" s="39">
        <v>169</v>
      </c>
      <c r="B173" s="36"/>
      <c r="C173" s="55" t="s">
        <v>127</v>
      </c>
      <c r="D173" s="36" t="s">
        <v>29</v>
      </c>
      <c r="E173" s="37" t="s">
        <v>131</v>
      </c>
      <c r="F173" s="38">
        <v>8</v>
      </c>
      <c r="G173" s="35" t="s">
        <v>73</v>
      </c>
      <c r="H173" s="35"/>
      <c r="I173" s="35"/>
      <c r="J173" s="45"/>
    </row>
    <row r="174" spans="1:10" ht="14.25">
      <c r="A174" s="39">
        <v>170</v>
      </c>
      <c r="B174" s="36"/>
      <c r="C174" s="55" t="s">
        <v>122</v>
      </c>
      <c r="D174" s="36" t="s">
        <v>29</v>
      </c>
      <c r="E174" s="37" t="s">
        <v>132</v>
      </c>
      <c r="F174" s="38">
        <v>23</v>
      </c>
      <c r="G174" s="35" t="s">
        <v>73</v>
      </c>
      <c r="H174" s="35"/>
      <c r="I174" s="35"/>
      <c r="J174" s="45"/>
    </row>
    <row r="175" spans="1:10" ht="14.25">
      <c r="A175" s="39">
        <v>171</v>
      </c>
      <c r="B175" s="36"/>
      <c r="C175" s="55" t="s">
        <v>127</v>
      </c>
      <c r="D175" s="36" t="s">
        <v>29</v>
      </c>
      <c r="E175" s="37" t="s">
        <v>133</v>
      </c>
      <c r="F175" s="38">
        <v>11</v>
      </c>
      <c r="G175" s="35" t="s">
        <v>73</v>
      </c>
      <c r="H175" s="35"/>
      <c r="I175" s="35"/>
      <c r="J175" s="45"/>
    </row>
    <row r="176" spans="1:10" ht="14.25">
      <c r="A176" s="39">
        <v>172</v>
      </c>
      <c r="B176" s="36"/>
      <c r="C176" s="55" t="s">
        <v>127</v>
      </c>
      <c r="D176" s="36" t="s">
        <v>29</v>
      </c>
      <c r="E176" s="37" t="s">
        <v>134</v>
      </c>
      <c r="F176" s="38">
        <v>2</v>
      </c>
      <c r="G176" s="35" t="s">
        <v>73</v>
      </c>
      <c r="H176" s="35"/>
      <c r="I176" s="35"/>
      <c r="J176" s="45"/>
    </row>
    <row r="177" spans="1:10" ht="14.25">
      <c r="A177" s="39">
        <v>173</v>
      </c>
      <c r="B177" s="36"/>
      <c r="C177" s="55" t="s">
        <v>135</v>
      </c>
      <c r="D177" s="36" t="s">
        <v>29</v>
      </c>
      <c r="E177" s="37" t="s">
        <v>136</v>
      </c>
      <c r="F177" s="38">
        <v>2</v>
      </c>
      <c r="G177" s="35" t="s">
        <v>73</v>
      </c>
      <c r="H177" s="35"/>
      <c r="I177" s="35"/>
      <c r="J177" s="45"/>
    </row>
    <row r="178" spans="1:10" ht="14.25">
      <c r="A178" s="39">
        <v>174</v>
      </c>
      <c r="B178" s="36"/>
      <c r="C178" s="55" t="s">
        <v>135</v>
      </c>
      <c r="D178" s="36" t="s">
        <v>29</v>
      </c>
      <c r="E178" s="37" t="s">
        <v>137</v>
      </c>
      <c r="F178" s="38">
        <v>1</v>
      </c>
      <c r="G178" s="35" t="s">
        <v>73</v>
      </c>
      <c r="H178" s="35"/>
      <c r="I178" s="35"/>
      <c r="J178" s="45"/>
    </row>
    <row r="179" spans="1:10" ht="14.25">
      <c r="A179" s="39">
        <v>175</v>
      </c>
      <c r="B179" s="36"/>
      <c r="C179" s="55" t="s">
        <v>305</v>
      </c>
      <c r="D179" s="36" t="s">
        <v>50</v>
      </c>
      <c r="E179" s="37" t="s">
        <v>117</v>
      </c>
      <c r="F179" s="38">
        <v>3</v>
      </c>
      <c r="G179" s="35" t="s">
        <v>73</v>
      </c>
      <c r="H179" s="35"/>
      <c r="I179" s="35"/>
      <c r="J179" s="45"/>
    </row>
    <row r="180" spans="1:10" ht="14.25">
      <c r="A180" s="39">
        <v>176</v>
      </c>
      <c r="B180" s="36"/>
      <c r="C180" s="55" t="s">
        <v>305</v>
      </c>
      <c r="D180" s="36" t="s">
        <v>50</v>
      </c>
      <c r="E180" s="37" t="s">
        <v>138</v>
      </c>
      <c r="F180" s="38">
        <v>20</v>
      </c>
      <c r="G180" s="35" t="s">
        <v>73</v>
      </c>
      <c r="H180" s="35"/>
      <c r="I180" s="35"/>
      <c r="J180" s="45"/>
    </row>
    <row r="181" spans="1:10" ht="14.25">
      <c r="A181" s="39">
        <v>177</v>
      </c>
      <c r="B181" s="36"/>
      <c r="C181" s="55" t="s">
        <v>305</v>
      </c>
      <c r="D181" s="36" t="s">
        <v>50</v>
      </c>
      <c r="E181" s="37" t="s">
        <v>118</v>
      </c>
      <c r="F181" s="38">
        <v>18</v>
      </c>
      <c r="G181" s="35" t="s">
        <v>73</v>
      </c>
      <c r="H181" s="35"/>
      <c r="I181" s="35"/>
      <c r="J181" s="45"/>
    </row>
    <row r="182" spans="1:10" ht="14.25">
      <c r="A182" s="39">
        <v>178</v>
      </c>
      <c r="B182" s="36"/>
      <c r="C182" s="55" t="s">
        <v>305</v>
      </c>
      <c r="D182" s="36" t="s">
        <v>50</v>
      </c>
      <c r="E182" s="37" t="s">
        <v>119</v>
      </c>
      <c r="F182" s="38">
        <v>16</v>
      </c>
      <c r="G182" s="35" t="s">
        <v>73</v>
      </c>
      <c r="H182" s="35"/>
      <c r="I182" s="35"/>
      <c r="J182" s="45"/>
    </row>
    <row r="183" spans="1:10" ht="14.25">
      <c r="A183" s="39">
        <v>179</v>
      </c>
      <c r="B183" s="36"/>
      <c r="C183" s="55" t="s">
        <v>305</v>
      </c>
      <c r="D183" s="36" t="s">
        <v>50</v>
      </c>
      <c r="E183" s="37" t="s">
        <v>120</v>
      </c>
      <c r="F183" s="38">
        <v>96</v>
      </c>
      <c r="G183" s="35" t="s">
        <v>73</v>
      </c>
      <c r="H183" s="35"/>
      <c r="I183" s="35"/>
      <c r="J183" s="45"/>
    </row>
    <row r="184" spans="1:10" ht="14.25">
      <c r="A184" s="39">
        <v>180</v>
      </c>
      <c r="B184" s="36"/>
      <c r="C184" s="55" t="s">
        <v>139</v>
      </c>
      <c r="D184" s="36" t="s">
        <v>50</v>
      </c>
      <c r="E184" s="37" t="s">
        <v>123</v>
      </c>
      <c r="F184" s="38">
        <v>3</v>
      </c>
      <c r="G184" s="35" t="s">
        <v>73</v>
      </c>
      <c r="H184" s="35"/>
      <c r="I184" s="35"/>
      <c r="J184" s="45"/>
    </row>
    <row r="185" spans="1:10" ht="14.25">
      <c r="A185" s="39">
        <v>181</v>
      </c>
      <c r="B185" s="36"/>
      <c r="C185" s="55" t="s">
        <v>139</v>
      </c>
      <c r="D185" s="36" t="s">
        <v>50</v>
      </c>
      <c r="E185" s="37" t="s">
        <v>124</v>
      </c>
      <c r="F185" s="38">
        <v>159</v>
      </c>
      <c r="G185" s="35" t="s">
        <v>73</v>
      </c>
      <c r="H185" s="35"/>
      <c r="I185" s="35"/>
      <c r="J185" s="45"/>
    </row>
    <row r="186" spans="1:10" ht="14.25">
      <c r="A186" s="39">
        <v>182</v>
      </c>
      <c r="B186" s="36"/>
      <c r="C186" s="55" t="s">
        <v>139</v>
      </c>
      <c r="D186" s="36" t="s">
        <v>50</v>
      </c>
      <c r="E186" s="37" t="s">
        <v>140</v>
      </c>
      <c r="F186" s="38">
        <v>1</v>
      </c>
      <c r="G186" s="35" t="s">
        <v>73</v>
      </c>
      <c r="H186" s="35"/>
      <c r="I186" s="35"/>
      <c r="J186" s="45"/>
    </row>
    <row r="187" spans="1:10" ht="14.25">
      <c r="A187" s="39">
        <v>183</v>
      </c>
      <c r="B187" s="36"/>
      <c r="C187" s="55" t="s">
        <v>141</v>
      </c>
      <c r="D187" s="36" t="s">
        <v>50</v>
      </c>
      <c r="E187" s="37" t="s">
        <v>125</v>
      </c>
      <c r="F187" s="38">
        <v>39</v>
      </c>
      <c r="G187" s="35" t="s">
        <v>73</v>
      </c>
      <c r="H187" s="35"/>
      <c r="I187" s="35"/>
      <c r="J187" s="45"/>
    </row>
    <row r="188" spans="1:10" ht="14.25">
      <c r="A188" s="39">
        <v>184</v>
      </c>
      <c r="B188" s="36"/>
      <c r="C188" s="55" t="s">
        <v>142</v>
      </c>
      <c r="D188" s="36" t="s">
        <v>50</v>
      </c>
      <c r="E188" s="37" t="s">
        <v>126</v>
      </c>
      <c r="F188" s="38">
        <v>3</v>
      </c>
      <c r="G188" s="35" t="s">
        <v>73</v>
      </c>
      <c r="H188" s="35"/>
      <c r="I188" s="35"/>
      <c r="J188" s="45"/>
    </row>
    <row r="189" spans="1:10" ht="14.25">
      <c r="A189" s="39">
        <v>185</v>
      </c>
      <c r="B189" s="36"/>
      <c r="C189" s="55" t="s">
        <v>142</v>
      </c>
      <c r="D189" s="36" t="s">
        <v>50</v>
      </c>
      <c r="E189" s="37" t="s">
        <v>128</v>
      </c>
      <c r="F189" s="38">
        <v>8</v>
      </c>
      <c r="G189" s="35" t="s">
        <v>73</v>
      </c>
      <c r="H189" s="35"/>
      <c r="I189" s="35"/>
      <c r="J189" s="45"/>
    </row>
    <row r="190" spans="1:10" ht="14.25">
      <c r="A190" s="39">
        <v>186</v>
      </c>
      <c r="B190" s="36"/>
      <c r="C190" s="55" t="s">
        <v>142</v>
      </c>
      <c r="D190" s="36" t="s">
        <v>50</v>
      </c>
      <c r="E190" s="37" t="s">
        <v>129</v>
      </c>
      <c r="F190" s="38">
        <v>23</v>
      </c>
      <c r="G190" s="35" t="s">
        <v>73</v>
      </c>
      <c r="H190" s="35"/>
      <c r="I190" s="35"/>
      <c r="J190" s="45"/>
    </row>
    <row r="191" spans="1:10" ht="14.25">
      <c r="A191" s="39">
        <v>187</v>
      </c>
      <c r="B191" s="36"/>
      <c r="C191" s="55" t="s">
        <v>142</v>
      </c>
      <c r="D191" s="36" t="s">
        <v>50</v>
      </c>
      <c r="E191" s="37" t="s">
        <v>130</v>
      </c>
      <c r="F191" s="38">
        <v>69</v>
      </c>
      <c r="G191" s="35" t="s">
        <v>73</v>
      </c>
      <c r="H191" s="35"/>
      <c r="I191" s="35"/>
      <c r="J191" s="45"/>
    </row>
    <row r="192" spans="1:10" ht="14.25">
      <c r="A192" s="39">
        <v>188</v>
      </c>
      <c r="B192" s="36"/>
      <c r="C192" s="55" t="s">
        <v>143</v>
      </c>
      <c r="D192" s="36" t="s">
        <v>50</v>
      </c>
      <c r="E192" s="37" t="s">
        <v>131</v>
      </c>
      <c r="F192" s="38">
        <v>12</v>
      </c>
      <c r="G192" s="35" t="s">
        <v>73</v>
      </c>
      <c r="H192" s="35"/>
      <c r="I192" s="35"/>
      <c r="J192" s="45"/>
    </row>
    <row r="193" spans="1:10" ht="14.25">
      <c r="A193" s="39">
        <v>189</v>
      </c>
      <c r="B193" s="36"/>
      <c r="C193" s="55" t="s">
        <v>142</v>
      </c>
      <c r="D193" s="36" t="s">
        <v>50</v>
      </c>
      <c r="E193" s="37" t="s">
        <v>132</v>
      </c>
      <c r="F193" s="38">
        <v>53</v>
      </c>
      <c r="G193" s="35" t="s">
        <v>73</v>
      </c>
      <c r="H193" s="35"/>
      <c r="I193" s="35"/>
      <c r="J193" s="45"/>
    </row>
    <row r="194" spans="1:10" ht="14.25">
      <c r="A194" s="39">
        <v>190</v>
      </c>
      <c r="B194" s="36"/>
      <c r="C194" s="55" t="s">
        <v>142</v>
      </c>
      <c r="D194" s="36" t="s">
        <v>50</v>
      </c>
      <c r="E194" s="37" t="s">
        <v>133</v>
      </c>
      <c r="F194" s="38">
        <v>16</v>
      </c>
      <c r="G194" s="35" t="s">
        <v>73</v>
      </c>
      <c r="H194" s="35"/>
      <c r="I194" s="35"/>
      <c r="J194" s="45"/>
    </row>
    <row r="195" spans="1:10" ht="14.25">
      <c r="A195" s="39">
        <v>191</v>
      </c>
      <c r="B195" s="36"/>
      <c r="C195" s="55" t="s">
        <v>143</v>
      </c>
      <c r="D195" s="36" t="s">
        <v>50</v>
      </c>
      <c r="E195" s="37" t="s">
        <v>144</v>
      </c>
      <c r="F195" s="38">
        <v>12</v>
      </c>
      <c r="G195" s="35" t="s">
        <v>73</v>
      </c>
      <c r="H195" s="35"/>
      <c r="I195" s="35"/>
      <c r="J195" s="45"/>
    </row>
    <row r="196" spans="1:10" ht="15" thickBot="1">
      <c r="A196" s="40">
        <v>192</v>
      </c>
      <c r="B196" s="41"/>
      <c r="C196" s="56" t="s">
        <v>143</v>
      </c>
      <c r="D196" s="41" t="s">
        <v>50</v>
      </c>
      <c r="E196" s="42" t="s">
        <v>134</v>
      </c>
      <c r="F196" s="43">
        <v>5</v>
      </c>
      <c r="G196" s="44" t="s">
        <v>73</v>
      </c>
      <c r="H196" s="44"/>
      <c r="I196" s="44"/>
      <c r="J196" s="46"/>
    </row>
    <row r="197" spans="1:10" ht="14.25">
      <c r="A197" s="47">
        <v>193</v>
      </c>
      <c r="B197" s="48"/>
      <c r="C197" s="57" t="s">
        <v>145</v>
      </c>
      <c r="D197" s="48" t="s">
        <v>50</v>
      </c>
      <c r="E197" s="49" t="s">
        <v>136</v>
      </c>
      <c r="F197" s="50">
        <v>17</v>
      </c>
      <c r="G197" s="51" t="s">
        <v>73</v>
      </c>
      <c r="H197" s="51"/>
      <c r="I197" s="51"/>
      <c r="J197" s="52"/>
    </row>
    <row r="198" spans="1:10" ht="14.25">
      <c r="A198" s="39">
        <v>194</v>
      </c>
      <c r="B198" s="36"/>
      <c r="C198" s="55" t="s">
        <v>146</v>
      </c>
      <c r="D198" s="36" t="s">
        <v>50</v>
      </c>
      <c r="E198" s="37" t="s">
        <v>147</v>
      </c>
      <c r="F198" s="38">
        <v>6</v>
      </c>
      <c r="G198" s="35" t="s">
        <v>73</v>
      </c>
      <c r="H198" s="35"/>
      <c r="I198" s="35"/>
      <c r="J198" s="45"/>
    </row>
    <row r="199" spans="1:10" ht="14.25">
      <c r="A199" s="39">
        <v>195</v>
      </c>
      <c r="B199" s="36"/>
      <c r="C199" s="55" t="s">
        <v>146</v>
      </c>
      <c r="D199" s="36" t="s">
        <v>50</v>
      </c>
      <c r="E199" s="37" t="s">
        <v>148</v>
      </c>
      <c r="F199" s="38">
        <v>5</v>
      </c>
      <c r="G199" s="35" t="s">
        <v>73</v>
      </c>
      <c r="H199" s="35"/>
      <c r="I199" s="35"/>
      <c r="J199" s="45"/>
    </row>
    <row r="200" spans="1:10" ht="14.25">
      <c r="A200" s="39">
        <v>196</v>
      </c>
      <c r="B200" s="36"/>
      <c r="C200" s="55" t="s">
        <v>146</v>
      </c>
      <c r="D200" s="36" t="s">
        <v>50</v>
      </c>
      <c r="E200" s="37" t="s">
        <v>149</v>
      </c>
      <c r="F200" s="38">
        <v>11</v>
      </c>
      <c r="G200" s="35" t="s">
        <v>73</v>
      </c>
      <c r="H200" s="35"/>
      <c r="I200" s="35"/>
      <c r="J200" s="45"/>
    </row>
    <row r="201" spans="1:10" ht="14.25">
      <c r="A201" s="39">
        <v>197</v>
      </c>
      <c r="B201" s="36"/>
      <c r="C201" s="55" t="s">
        <v>146</v>
      </c>
      <c r="D201" s="36" t="s">
        <v>50</v>
      </c>
      <c r="E201" s="37" t="s">
        <v>137</v>
      </c>
      <c r="F201" s="38">
        <v>13</v>
      </c>
      <c r="G201" s="35" t="s">
        <v>73</v>
      </c>
      <c r="H201" s="35"/>
      <c r="I201" s="35"/>
      <c r="J201" s="45"/>
    </row>
    <row r="202" spans="1:10" ht="14.25">
      <c r="A202" s="39">
        <v>198</v>
      </c>
      <c r="B202" s="36"/>
      <c r="C202" s="55" t="s">
        <v>150</v>
      </c>
      <c r="D202" s="36" t="s">
        <v>50</v>
      </c>
      <c r="E202" s="37" t="s">
        <v>151</v>
      </c>
      <c r="F202" s="38">
        <v>4</v>
      </c>
      <c r="G202" s="35" t="s">
        <v>73</v>
      </c>
      <c r="H202" s="35"/>
      <c r="I202" s="35"/>
      <c r="J202" s="45"/>
    </row>
    <row r="203" spans="1:10" ht="14.25">
      <c r="A203" s="39">
        <v>199</v>
      </c>
      <c r="B203" s="36"/>
      <c r="C203" s="55" t="s">
        <v>152</v>
      </c>
      <c r="D203" s="36" t="s">
        <v>50</v>
      </c>
      <c r="E203" s="37" t="s">
        <v>153</v>
      </c>
      <c r="F203" s="38">
        <v>7</v>
      </c>
      <c r="G203" s="35" t="s">
        <v>73</v>
      </c>
      <c r="H203" s="35"/>
      <c r="I203" s="35"/>
      <c r="J203" s="45"/>
    </row>
    <row r="204" spans="1:10" ht="14.25">
      <c r="A204" s="39">
        <v>200</v>
      </c>
      <c r="B204" s="36"/>
      <c r="C204" s="55" t="s">
        <v>154</v>
      </c>
      <c r="D204" s="36" t="s">
        <v>50</v>
      </c>
      <c r="E204" s="37" t="s">
        <v>155</v>
      </c>
      <c r="F204" s="38">
        <v>5</v>
      </c>
      <c r="G204" s="35" t="s">
        <v>73</v>
      </c>
      <c r="H204" s="35"/>
      <c r="I204" s="35"/>
      <c r="J204" s="45"/>
    </row>
    <row r="205" spans="1:10" ht="14.25">
      <c r="A205" s="39">
        <v>201</v>
      </c>
      <c r="B205" s="36"/>
      <c r="C205" s="55" t="s">
        <v>156</v>
      </c>
      <c r="D205" s="36" t="s">
        <v>50</v>
      </c>
      <c r="E205" s="37" t="s">
        <v>157</v>
      </c>
      <c r="F205" s="38">
        <v>2</v>
      </c>
      <c r="G205" s="35" t="s">
        <v>73</v>
      </c>
      <c r="H205" s="35"/>
      <c r="I205" s="35"/>
      <c r="J205" s="45"/>
    </row>
    <row r="206" spans="1:10" ht="14.25">
      <c r="A206" s="39">
        <v>202</v>
      </c>
      <c r="B206" s="36"/>
      <c r="C206" s="55" t="s">
        <v>158</v>
      </c>
      <c r="D206" s="36" t="s">
        <v>50</v>
      </c>
      <c r="E206" s="37" t="s">
        <v>159</v>
      </c>
      <c r="F206" s="38">
        <v>3</v>
      </c>
      <c r="G206" s="35" t="s">
        <v>73</v>
      </c>
      <c r="H206" s="35"/>
      <c r="I206" s="35"/>
      <c r="J206" s="45"/>
    </row>
    <row r="207" spans="1:10" ht="14.25">
      <c r="A207" s="39">
        <v>203</v>
      </c>
      <c r="B207" s="36"/>
      <c r="C207" s="55" t="s">
        <v>160</v>
      </c>
      <c r="D207" s="36" t="s">
        <v>50</v>
      </c>
      <c r="E207" s="37" t="s">
        <v>161</v>
      </c>
      <c r="F207" s="38">
        <v>6</v>
      </c>
      <c r="G207" s="35" t="s">
        <v>73</v>
      </c>
      <c r="H207" s="35"/>
      <c r="I207" s="35"/>
      <c r="J207" s="45"/>
    </row>
    <row r="208" spans="1:10" ht="14.25">
      <c r="A208" s="39">
        <v>204</v>
      </c>
      <c r="B208" s="36"/>
      <c r="C208" s="55" t="s">
        <v>162</v>
      </c>
      <c r="D208" s="36" t="s">
        <v>50</v>
      </c>
      <c r="E208" s="37" t="s">
        <v>163</v>
      </c>
      <c r="F208" s="38">
        <v>2</v>
      </c>
      <c r="G208" s="35" t="s">
        <v>73</v>
      </c>
      <c r="H208" s="35"/>
      <c r="I208" s="35"/>
      <c r="J208" s="45"/>
    </row>
    <row r="209" spans="1:10" ht="14.25">
      <c r="A209" s="39">
        <v>205</v>
      </c>
      <c r="B209" s="36"/>
      <c r="C209" s="55" t="s">
        <v>306</v>
      </c>
      <c r="D209" s="36" t="s">
        <v>68</v>
      </c>
      <c r="E209" s="37" t="s">
        <v>120</v>
      </c>
      <c r="F209" s="38">
        <v>3</v>
      </c>
      <c r="G209" s="35" t="s">
        <v>73</v>
      </c>
      <c r="H209" s="35"/>
      <c r="I209" s="35"/>
      <c r="J209" s="45"/>
    </row>
    <row r="210" spans="1:10" ht="14.25">
      <c r="A210" s="39">
        <v>206</v>
      </c>
      <c r="B210" s="36"/>
      <c r="C210" s="55" t="s">
        <v>306</v>
      </c>
      <c r="D210" s="36" t="s">
        <v>68</v>
      </c>
      <c r="E210" s="37" t="s">
        <v>124</v>
      </c>
      <c r="F210" s="38">
        <v>14</v>
      </c>
      <c r="G210" s="35" t="s">
        <v>73</v>
      </c>
      <c r="H210" s="35"/>
      <c r="I210" s="35"/>
      <c r="J210" s="45"/>
    </row>
    <row r="211" spans="1:10" ht="14.25">
      <c r="A211" s="39">
        <v>207</v>
      </c>
      <c r="B211" s="36"/>
      <c r="C211" s="55" t="s">
        <v>307</v>
      </c>
      <c r="D211" s="36" t="s">
        <v>68</v>
      </c>
      <c r="E211" s="37" t="s">
        <v>125</v>
      </c>
      <c r="F211" s="38">
        <v>1</v>
      </c>
      <c r="G211" s="35" t="s">
        <v>73</v>
      </c>
      <c r="H211" s="35"/>
      <c r="I211" s="35"/>
      <c r="J211" s="45"/>
    </row>
    <row r="212" spans="1:10" ht="14.25">
      <c r="A212" s="39">
        <v>208</v>
      </c>
      <c r="B212" s="36"/>
      <c r="C212" s="55" t="s">
        <v>308</v>
      </c>
      <c r="D212" s="36" t="s">
        <v>68</v>
      </c>
      <c r="E212" s="37" t="s">
        <v>164</v>
      </c>
      <c r="F212" s="38">
        <v>14</v>
      </c>
      <c r="G212" s="35" t="s">
        <v>73</v>
      </c>
      <c r="H212" s="35"/>
      <c r="I212" s="35"/>
      <c r="J212" s="45"/>
    </row>
    <row r="213" spans="1:10" ht="14.25">
      <c r="A213" s="39">
        <v>209</v>
      </c>
      <c r="B213" s="36"/>
      <c r="C213" s="55" t="s">
        <v>309</v>
      </c>
      <c r="D213" s="36" t="s">
        <v>68</v>
      </c>
      <c r="E213" s="37" t="s">
        <v>129</v>
      </c>
      <c r="F213" s="38">
        <v>7</v>
      </c>
      <c r="G213" s="35" t="s">
        <v>73</v>
      </c>
      <c r="H213" s="35"/>
      <c r="I213" s="35"/>
      <c r="J213" s="45"/>
    </row>
    <row r="214" spans="1:10" ht="14.25">
      <c r="A214" s="39">
        <v>210</v>
      </c>
      <c r="B214" s="36"/>
      <c r="C214" s="55" t="s">
        <v>309</v>
      </c>
      <c r="D214" s="36" t="s">
        <v>68</v>
      </c>
      <c r="E214" s="37" t="s">
        <v>130</v>
      </c>
      <c r="F214" s="38">
        <v>4</v>
      </c>
      <c r="G214" s="35" t="s">
        <v>73</v>
      </c>
      <c r="H214" s="35"/>
      <c r="I214" s="35"/>
      <c r="J214" s="45"/>
    </row>
    <row r="215" spans="1:10" ht="14.25">
      <c r="A215" s="39">
        <v>211</v>
      </c>
      <c r="B215" s="36"/>
      <c r="C215" s="55" t="s">
        <v>308</v>
      </c>
      <c r="D215" s="36" t="s">
        <v>68</v>
      </c>
      <c r="E215" s="37" t="s">
        <v>165</v>
      </c>
      <c r="F215" s="38">
        <v>3</v>
      </c>
      <c r="G215" s="35" t="s">
        <v>73</v>
      </c>
      <c r="H215" s="35"/>
      <c r="I215" s="35"/>
      <c r="J215" s="45"/>
    </row>
    <row r="216" spans="1:10" ht="14.25">
      <c r="A216" s="39">
        <v>212</v>
      </c>
      <c r="B216" s="36"/>
      <c r="C216" s="55" t="s">
        <v>309</v>
      </c>
      <c r="D216" s="36" t="s">
        <v>68</v>
      </c>
      <c r="E216" s="37" t="s">
        <v>132</v>
      </c>
      <c r="F216" s="38">
        <v>1</v>
      </c>
      <c r="G216" s="35" t="s">
        <v>73</v>
      </c>
      <c r="H216" s="35"/>
      <c r="I216" s="35"/>
      <c r="J216" s="45"/>
    </row>
    <row r="217" spans="1:10" ht="14.25">
      <c r="A217" s="39">
        <v>213</v>
      </c>
      <c r="B217" s="36"/>
      <c r="C217" s="55" t="s">
        <v>310</v>
      </c>
      <c r="D217" s="36" t="s">
        <v>68</v>
      </c>
      <c r="E217" s="37" t="s">
        <v>166</v>
      </c>
      <c r="F217" s="38">
        <v>1</v>
      </c>
      <c r="G217" s="35" t="s">
        <v>73</v>
      </c>
      <c r="H217" s="35"/>
      <c r="I217" s="35"/>
      <c r="J217" s="45"/>
    </row>
    <row r="218" spans="1:10" ht="14.25">
      <c r="A218" s="39">
        <v>214</v>
      </c>
      <c r="B218" s="36" t="s">
        <v>167</v>
      </c>
      <c r="C218" s="55"/>
      <c r="D218" s="36"/>
      <c r="E218" s="37"/>
      <c r="F218" s="38"/>
      <c r="G218" s="35"/>
      <c r="H218" s="35"/>
      <c r="I218" s="35"/>
      <c r="J218" s="45"/>
    </row>
    <row r="219" spans="1:10" ht="14.25">
      <c r="A219" s="39">
        <v>215</v>
      </c>
      <c r="B219" s="36" t="s">
        <v>168</v>
      </c>
      <c r="C219" s="55" t="s">
        <v>169</v>
      </c>
      <c r="D219" s="36" t="s">
        <v>29</v>
      </c>
      <c r="E219" s="37" t="s">
        <v>138</v>
      </c>
      <c r="F219" s="38">
        <v>6</v>
      </c>
      <c r="G219" s="35" t="s">
        <v>73</v>
      </c>
      <c r="H219" s="35"/>
      <c r="I219" s="35"/>
      <c r="J219" s="45"/>
    </row>
    <row r="220" spans="1:10" ht="14.25">
      <c r="A220" s="39">
        <v>216</v>
      </c>
      <c r="B220" s="36"/>
      <c r="C220" s="55" t="s">
        <v>169</v>
      </c>
      <c r="D220" s="36" t="s">
        <v>29</v>
      </c>
      <c r="E220" s="37" t="s">
        <v>119</v>
      </c>
      <c r="F220" s="38">
        <v>2</v>
      </c>
      <c r="G220" s="35" t="s">
        <v>73</v>
      </c>
      <c r="H220" s="35"/>
      <c r="I220" s="35"/>
      <c r="J220" s="45"/>
    </row>
    <row r="221" spans="1:10" ht="14.25">
      <c r="A221" s="39">
        <v>217</v>
      </c>
      <c r="B221" s="36"/>
      <c r="C221" s="55" t="s">
        <v>169</v>
      </c>
      <c r="D221" s="36" t="s">
        <v>29</v>
      </c>
      <c r="E221" s="37" t="s">
        <v>120</v>
      </c>
      <c r="F221" s="38">
        <v>16</v>
      </c>
      <c r="G221" s="35" t="s">
        <v>73</v>
      </c>
      <c r="H221" s="35"/>
      <c r="I221" s="35"/>
      <c r="J221" s="45"/>
    </row>
    <row r="222" spans="1:10" ht="14.25">
      <c r="A222" s="39">
        <v>218</v>
      </c>
      <c r="B222" s="36"/>
      <c r="C222" s="55" t="s">
        <v>169</v>
      </c>
      <c r="D222" s="36" t="s">
        <v>29</v>
      </c>
      <c r="E222" s="37" t="s">
        <v>170</v>
      </c>
      <c r="F222" s="38">
        <v>2</v>
      </c>
      <c r="G222" s="35" t="s">
        <v>73</v>
      </c>
      <c r="H222" s="35"/>
      <c r="I222" s="35"/>
      <c r="J222" s="45"/>
    </row>
    <row r="223" spans="1:10" ht="14.25">
      <c r="A223" s="39">
        <v>219</v>
      </c>
      <c r="B223" s="36"/>
      <c r="C223" s="55" t="s">
        <v>171</v>
      </c>
      <c r="D223" s="36" t="s">
        <v>29</v>
      </c>
      <c r="E223" s="37" t="s">
        <v>124</v>
      </c>
      <c r="F223" s="38">
        <v>19</v>
      </c>
      <c r="G223" s="35" t="s">
        <v>73</v>
      </c>
      <c r="H223" s="35"/>
      <c r="I223" s="35"/>
      <c r="J223" s="45"/>
    </row>
    <row r="224" spans="1:10" ht="14.25">
      <c r="A224" s="39">
        <v>220</v>
      </c>
      <c r="B224" s="36"/>
      <c r="C224" s="55" t="s">
        <v>171</v>
      </c>
      <c r="D224" s="36" t="s">
        <v>29</v>
      </c>
      <c r="E224" s="37" t="s">
        <v>140</v>
      </c>
      <c r="F224" s="38">
        <v>14</v>
      </c>
      <c r="G224" s="35" t="s">
        <v>73</v>
      </c>
      <c r="H224" s="35"/>
      <c r="I224" s="35"/>
      <c r="J224" s="45"/>
    </row>
    <row r="225" spans="1:10" ht="14.25">
      <c r="A225" s="39">
        <v>221</v>
      </c>
      <c r="B225" s="36"/>
      <c r="C225" s="55" t="s">
        <v>171</v>
      </c>
      <c r="D225" s="36" t="s">
        <v>29</v>
      </c>
      <c r="E225" s="37" t="s">
        <v>125</v>
      </c>
      <c r="F225" s="38">
        <v>24</v>
      </c>
      <c r="G225" s="35" t="s">
        <v>73</v>
      </c>
      <c r="H225" s="35"/>
      <c r="I225" s="35"/>
      <c r="J225" s="45"/>
    </row>
    <row r="226" spans="1:10" ht="14.25">
      <c r="A226" s="39">
        <v>222</v>
      </c>
      <c r="B226" s="36"/>
      <c r="C226" s="55" t="s">
        <v>171</v>
      </c>
      <c r="D226" s="36" t="s">
        <v>29</v>
      </c>
      <c r="E226" s="37" t="s">
        <v>172</v>
      </c>
      <c r="F226" s="38">
        <v>14</v>
      </c>
      <c r="G226" s="35" t="s">
        <v>73</v>
      </c>
      <c r="H226" s="35"/>
      <c r="I226" s="35"/>
      <c r="J226" s="45"/>
    </row>
    <row r="227" spans="1:10" ht="14.25">
      <c r="A227" s="39">
        <v>223</v>
      </c>
      <c r="B227" s="36"/>
      <c r="C227" s="55" t="s">
        <v>171</v>
      </c>
      <c r="D227" s="36" t="s">
        <v>29</v>
      </c>
      <c r="E227" s="37" t="s">
        <v>126</v>
      </c>
      <c r="F227" s="38">
        <v>3</v>
      </c>
      <c r="G227" s="35" t="s">
        <v>73</v>
      </c>
      <c r="H227" s="35"/>
      <c r="I227" s="35"/>
      <c r="J227" s="45"/>
    </row>
    <row r="228" spans="1:10" ht="15" thickBot="1">
      <c r="A228" s="40">
        <v>224</v>
      </c>
      <c r="B228" s="41"/>
      <c r="C228" s="56" t="s">
        <v>173</v>
      </c>
      <c r="D228" s="41" t="s">
        <v>29</v>
      </c>
      <c r="E228" s="42" t="s">
        <v>128</v>
      </c>
      <c r="F228" s="43">
        <v>15</v>
      </c>
      <c r="G228" s="44" t="s">
        <v>73</v>
      </c>
      <c r="H228" s="44"/>
      <c r="I228" s="44"/>
      <c r="J228" s="46"/>
    </row>
    <row r="229" spans="1:10" ht="14.25">
      <c r="A229" s="47">
        <v>225</v>
      </c>
      <c r="B229" s="48"/>
      <c r="C229" s="57" t="s">
        <v>173</v>
      </c>
      <c r="D229" s="48" t="s">
        <v>29</v>
      </c>
      <c r="E229" s="49" t="s">
        <v>130</v>
      </c>
      <c r="F229" s="50">
        <v>19</v>
      </c>
      <c r="G229" s="51" t="s">
        <v>73</v>
      </c>
      <c r="H229" s="51"/>
      <c r="I229" s="51"/>
      <c r="J229" s="52"/>
    </row>
    <row r="230" spans="1:10" ht="14.25">
      <c r="A230" s="39">
        <v>226</v>
      </c>
      <c r="B230" s="36"/>
      <c r="C230" s="55" t="s">
        <v>173</v>
      </c>
      <c r="D230" s="36" t="s">
        <v>29</v>
      </c>
      <c r="E230" s="37" t="s">
        <v>131</v>
      </c>
      <c r="F230" s="38">
        <v>11</v>
      </c>
      <c r="G230" s="35" t="s">
        <v>73</v>
      </c>
      <c r="H230" s="35"/>
      <c r="I230" s="35"/>
      <c r="J230" s="45"/>
    </row>
    <row r="231" spans="1:10" ht="14.25">
      <c r="A231" s="39">
        <v>227</v>
      </c>
      <c r="B231" s="36"/>
      <c r="C231" s="55" t="s">
        <v>171</v>
      </c>
      <c r="D231" s="36" t="s">
        <v>29</v>
      </c>
      <c r="E231" s="37" t="s">
        <v>132</v>
      </c>
      <c r="F231" s="38">
        <v>5</v>
      </c>
      <c r="G231" s="35" t="s">
        <v>73</v>
      </c>
      <c r="H231" s="35"/>
      <c r="I231" s="35"/>
      <c r="J231" s="45"/>
    </row>
    <row r="232" spans="1:10" ht="14.25">
      <c r="A232" s="39">
        <v>228</v>
      </c>
      <c r="B232" s="36"/>
      <c r="C232" s="55" t="s">
        <v>173</v>
      </c>
      <c r="D232" s="36" t="s">
        <v>29</v>
      </c>
      <c r="E232" s="37" t="s">
        <v>133</v>
      </c>
      <c r="F232" s="38">
        <v>26</v>
      </c>
      <c r="G232" s="35" t="s">
        <v>73</v>
      </c>
      <c r="H232" s="35"/>
      <c r="I232" s="35"/>
      <c r="J232" s="45"/>
    </row>
    <row r="233" spans="1:10" ht="14.25">
      <c r="A233" s="39">
        <v>229</v>
      </c>
      <c r="B233" s="36"/>
      <c r="C233" s="55" t="s">
        <v>173</v>
      </c>
      <c r="D233" s="36" t="s">
        <v>29</v>
      </c>
      <c r="E233" s="37" t="s">
        <v>144</v>
      </c>
      <c r="F233" s="38">
        <v>7</v>
      </c>
      <c r="G233" s="35" t="s">
        <v>73</v>
      </c>
      <c r="H233" s="35"/>
      <c r="I233" s="35"/>
      <c r="J233" s="45"/>
    </row>
    <row r="234" spans="1:10" ht="14.25">
      <c r="A234" s="39">
        <v>230</v>
      </c>
      <c r="B234" s="36"/>
      <c r="C234" s="55" t="s">
        <v>173</v>
      </c>
      <c r="D234" s="36" t="s">
        <v>29</v>
      </c>
      <c r="E234" s="37" t="s">
        <v>134</v>
      </c>
      <c r="F234" s="38">
        <v>8</v>
      </c>
      <c r="G234" s="35" t="s">
        <v>73</v>
      </c>
      <c r="H234" s="35"/>
      <c r="I234" s="35"/>
      <c r="J234" s="45"/>
    </row>
    <row r="235" spans="1:10" ht="14.25">
      <c r="A235" s="39">
        <v>231</v>
      </c>
      <c r="B235" s="36"/>
      <c r="C235" s="55" t="s">
        <v>174</v>
      </c>
      <c r="D235" s="36" t="s">
        <v>29</v>
      </c>
      <c r="E235" s="37" t="s">
        <v>175</v>
      </c>
      <c r="F235" s="38">
        <v>1</v>
      </c>
      <c r="G235" s="35" t="s">
        <v>73</v>
      </c>
      <c r="H235" s="35"/>
      <c r="I235" s="35"/>
      <c r="J235" s="45"/>
    </row>
    <row r="236" spans="1:10" ht="14.25">
      <c r="A236" s="39">
        <v>232</v>
      </c>
      <c r="B236" s="36"/>
      <c r="C236" s="55" t="s">
        <v>174</v>
      </c>
      <c r="D236" s="36" t="s">
        <v>29</v>
      </c>
      <c r="E236" s="37" t="s">
        <v>147</v>
      </c>
      <c r="F236" s="38">
        <v>2</v>
      </c>
      <c r="G236" s="35" t="s">
        <v>73</v>
      </c>
      <c r="H236" s="35"/>
      <c r="I236" s="35"/>
      <c r="J236" s="45"/>
    </row>
    <row r="237" spans="1:10" ht="14.25">
      <c r="A237" s="39">
        <v>233</v>
      </c>
      <c r="B237" s="36"/>
      <c r="C237" s="55" t="s">
        <v>174</v>
      </c>
      <c r="D237" s="36" t="s">
        <v>29</v>
      </c>
      <c r="E237" s="37" t="s">
        <v>176</v>
      </c>
      <c r="F237" s="38">
        <v>3</v>
      </c>
      <c r="G237" s="35" t="s">
        <v>73</v>
      </c>
      <c r="H237" s="35"/>
      <c r="I237" s="35"/>
      <c r="J237" s="45"/>
    </row>
    <row r="238" spans="1:10" ht="14.25">
      <c r="A238" s="39">
        <v>234</v>
      </c>
      <c r="B238" s="36"/>
      <c r="C238" s="55" t="s">
        <v>174</v>
      </c>
      <c r="D238" s="36" t="s">
        <v>29</v>
      </c>
      <c r="E238" s="37" t="s">
        <v>148</v>
      </c>
      <c r="F238" s="38">
        <v>4</v>
      </c>
      <c r="G238" s="35" t="s">
        <v>73</v>
      </c>
      <c r="H238" s="35"/>
      <c r="I238" s="35"/>
      <c r="J238" s="45"/>
    </row>
    <row r="239" spans="1:10" ht="14.25">
      <c r="A239" s="39">
        <v>235</v>
      </c>
      <c r="B239" s="36"/>
      <c r="C239" s="55" t="s">
        <v>174</v>
      </c>
      <c r="D239" s="36" t="s">
        <v>29</v>
      </c>
      <c r="E239" s="37" t="s">
        <v>149</v>
      </c>
      <c r="F239" s="38">
        <v>3</v>
      </c>
      <c r="G239" s="35" t="s">
        <v>73</v>
      </c>
      <c r="H239" s="35"/>
      <c r="I239" s="35"/>
      <c r="J239" s="45"/>
    </row>
    <row r="240" spans="1:10" ht="14.25">
      <c r="A240" s="39">
        <v>236</v>
      </c>
      <c r="B240" s="36"/>
      <c r="C240" s="55" t="s">
        <v>174</v>
      </c>
      <c r="D240" s="36" t="s">
        <v>29</v>
      </c>
      <c r="E240" s="37" t="s">
        <v>137</v>
      </c>
      <c r="F240" s="38">
        <v>3</v>
      </c>
      <c r="G240" s="35" t="s">
        <v>73</v>
      </c>
      <c r="H240" s="35"/>
      <c r="I240" s="35"/>
      <c r="J240" s="45"/>
    </row>
    <row r="241" spans="1:10" ht="14.25">
      <c r="A241" s="39">
        <v>237</v>
      </c>
      <c r="B241" s="36"/>
      <c r="C241" s="55" t="s">
        <v>174</v>
      </c>
      <c r="D241" s="36" t="s">
        <v>29</v>
      </c>
      <c r="E241" s="37" t="s">
        <v>153</v>
      </c>
      <c r="F241" s="38">
        <v>1</v>
      </c>
      <c r="G241" s="35" t="s">
        <v>73</v>
      </c>
      <c r="H241" s="35"/>
      <c r="I241" s="35"/>
      <c r="J241" s="45"/>
    </row>
    <row r="242" spans="1:10" ht="14.25">
      <c r="A242" s="39">
        <v>238</v>
      </c>
      <c r="B242" s="36"/>
      <c r="C242" s="55" t="s">
        <v>177</v>
      </c>
      <c r="D242" s="36" t="s">
        <v>50</v>
      </c>
      <c r="E242" s="37" t="s">
        <v>138</v>
      </c>
      <c r="F242" s="38">
        <v>2</v>
      </c>
      <c r="G242" s="35" t="s">
        <v>73</v>
      </c>
      <c r="H242" s="35"/>
      <c r="I242" s="35"/>
      <c r="J242" s="45"/>
    </row>
    <row r="243" spans="1:10" ht="14.25">
      <c r="A243" s="39">
        <v>239</v>
      </c>
      <c r="B243" s="36"/>
      <c r="C243" s="55" t="s">
        <v>178</v>
      </c>
      <c r="D243" s="36" t="s">
        <v>50</v>
      </c>
      <c r="E243" s="37" t="s">
        <v>120</v>
      </c>
      <c r="F243" s="38">
        <v>29</v>
      </c>
      <c r="G243" s="35" t="s">
        <v>73</v>
      </c>
      <c r="H243" s="35"/>
      <c r="I243" s="35"/>
      <c r="J243" s="45"/>
    </row>
    <row r="244" spans="1:10" ht="14.25">
      <c r="A244" s="39">
        <v>240</v>
      </c>
      <c r="B244" s="36"/>
      <c r="C244" s="55" t="s">
        <v>178</v>
      </c>
      <c r="D244" s="36" t="s">
        <v>50</v>
      </c>
      <c r="E244" s="37" t="s">
        <v>124</v>
      </c>
      <c r="F244" s="38">
        <v>20</v>
      </c>
      <c r="G244" s="35" t="s">
        <v>73</v>
      </c>
      <c r="H244" s="35"/>
      <c r="I244" s="35"/>
      <c r="J244" s="45"/>
    </row>
    <row r="245" spans="1:10" ht="14.25">
      <c r="A245" s="39">
        <v>241</v>
      </c>
      <c r="B245" s="36"/>
      <c r="C245" s="55" t="s">
        <v>179</v>
      </c>
      <c r="D245" s="36" t="s">
        <v>50</v>
      </c>
      <c r="E245" s="37" t="s">
        <v>125</v>
      </c>
      <c r="F245" s="38">
        <v>11</v>
      </c>
      <c r="G245" s="35" t="s">
        <v>73</v>
      </c>
      <c r="H245" s="35"/>
      <c r="I245" s="35"/>
      <c r="J245" s="45"/>
    </row>
    <row r="246" spans="1:10" ht="14.25">
      <c r="A246" s="39">
        <v>242</v>
      </c>
      <c r="B246" s="36"/>
      <c r="C246" s="55" t="s">
        <v>180</v>
      </c>
      <c r="D246" s="36" t="s">
        <v>50</v>
      </c>
      <c r="E246" s="37" t="s">
        <v>128</v>
      </c>
      <c r="F246" s="38">
        <v>14</v>
      </c>
      <c r="G246" s="35" t="s">
        <v>73</v>
      </c>
      <c r="H246" s="35"/>
      <c r="I246" s="35"/>
      <c r="J246" s="45"/>
    </row>
    <row r="247" spans="1:10" ht="14.25">
      <c r="A247" s="39">
        <v>243</v>
      </c>
      <c r="B247" s="36"/>
      <c r="C247" s="55" t="s">
        <v>181</v>
      </c>
      <c r="D247" s="36" t="s">
        <v>50</v>
      </c>
      <c r="E247" s="37" t="s">
        <v>182</v>
      </c>
      <c r="F247" s="38">
        <v>2</v>
      </c>
      <c r="G247" s="35" t="s">
        <v>73</v>
      </c>
      <c r="H247" s="35"/>
      <c r="I247" s="35"/>
      <c r="J247" s="45"/>
    </row>
    <row r="248" spans="1:10" ht="14.25">
      <c r="A248" s="39">
        <v>244</v>
      </c>
      <c r="B248" s="36"/>
      <c r="C248" s="55" t="s">
        <v>180</v>
      </c>
      <c r="D248" s="36" t="s">
        <v>50</v>
      </c>
      <c r="E248" s="37" t="s">
        <v>130</v>
      </c>
      <c r="F248" s="38">
        <v>14</v>
      </c>
      <c r="G248" s="35" t="s">
        <v>73</v>
      </c>
      <c r="H248" s="35"/>
      <c r="I248" s="35"/>
      <c r="J248" s="45"/>
    </row>
    <row r="249" spans="1:10" ht="14.25">
      <c r="A249" s="39">
        <v>245</v>
      </c>
      <c r="B249" s="36"/>
      <c r="C249" s="55" t="s">
        <v>183</v>
      </c>
      <c r="D249" s="36" t="s">
        <v>50</v>
      </c>
      <c r="E249" s="37" t="s">
        <v>131</v>
      </c>
      <c r="F249" s="38">
        <v>12</v>
      </c>
      <c r="G249" s="35" t="s">
        <v>73</v>
      </c>
      <c r="H249" s="35"/>
      <c r="I249" s="35"/>
      <c r="J249" s="45"/>
    </row>
    <row r="250" spans="1:10" ht="14.25">
      <c r="A250" s="39">
        <v>246</v>
      </c>
      <c r="B250" s="36"/>
      <c r="C250" s="55" t="s">
        <v>180</v>
      </c>
      <c r="D250" s="36" t="s">
        <v>50</v>
      </c>
      <c r="E250" s="37" t="s">
        <v>132</v>
      </c>
      <c r="F250" s="38">
        <v>8</v>
      </c>
      <c r="G250" s="35" t="s">
        <v>73</v>
      </c>
      <c r="H250" s="35"/>
      <c r="I250" s="35"/>
      <c r="J250" s="45"/>
    </row>
    <row r="251" spans="1:10" ht="14.25">
      <c r="A251" s="39">
        <v>247</v>
      </c>
      <c r="B251" s="36"/>
      <c r="C251" s="55" t="s">
        <v>180</v>
      </c>
      <c r="D251" s="36" t="s">
        <v>50</v>
      </c>
      <c r="E251" s="37" t="s">
        <v>133</v>
      </c>
      <c r="F251" s="38">
        <v>18</v>
      </c>
      <c r="G251" s="35" t="s">
        <v>73</v>
      </c>
      <c r="H251" s="35"/>
      <c r="I251" s="35"/>
      <c r="J251" s="45"/>
    </row>
    <row r="252" spans="1:10" ht="14.25">
      <c r="A252" s="39">
        <v>248</v>
      </c>
      <c r="B252" s="36"/>
      <c r="C252" s="55" t="s">
        <v>183</v>
      </c>
      <c r="D252" s="36" t="s">
        <v>50</v>
      </c>
      <c r="E252" s="37" t="s">
        <v>144</v>
      </c>
      <c r="F252" s="38">
        <v>10</v>
      </c>
      <c r="G252" s="35" t="s">
        <v>73</v>
      </c>
      <c r="H252" s="35"/>
      <c r="I252" s="35"/>
      <c r="J252" s="45"/>
    </row>
    <row r="253" spans="1:10" ht="14.25">
      <c r="A253" s="39">
        <v>249</v>
      </c>
      <c r="B253" s="36"/>
      <c r="C253" s="55" t="s">
        <v>183</v>
      </c>
      <c r="D253" s="36" t="s">
        <v>50</v>
      </c>
      <c r="E253" s="37" t="s">
        <v>134</v>
      </c>
      <c r="F253" s="38">
        <v>11</v>
      </c>
      <c r="G253" s="35" t="s">
        <v>73</v>
      </c>
      <c r="H253" s="35"/>
      <c r="I253" s="35"/>
      <c r="J253" s="45"/>
    </row>
    <row r="254" spans="1:10" ht="14.25">
      <c r="A254" s="39">
        <v>250</v>
      </c>
      <c r="B254" s="36"/>
      <c r="C254" s="55" t="s">
        <v>184</v>
      </c>
      <c r="D254" s="36" t="s">
        <v>50</v>
      </c>
      <c r="E254" s="37" t="s">
        <v>136</v>
      </c>
      <c r="F254" s="38">
        <v>2</v>
      </c>
      <c r="G254" s="35" t="s">
        <v>73</v>
      </c>
      <c r="H254" s="35"/>
      <c r="I254" s="35"/>
      <c r="J254" s="45"/>
    </row>
    <row r="255" spans="1:10" ht="14.25">
      <c r="A255" s="39">
        <v>251</v>
      </c>
      <c r="B255" s="36"/>
      <c r="C255" s="55" t="s">
        <v>185</v>
      </c>
      <c r="D255" s="36" t="s">
        <v>50</v>
      </c>
      <c r="E255" s="37" t="s">
        <v>147</v>
      </c>
      <c r="F255" s="38">
        <v>5</v>
      </c>
      <c r="G255" s="35" t="s">
        <v>73</v>
      </c>
      <c r="H255" s="35"/>
      <c r="I255" s="35"/>
      <c r="J255" s="45"/>
    </row>
    <row r="256" spans="1:10" ht="14.25">
      <c r="A256" s="39">
        <v>252</v>
      </c>
      <c r="B256" s="36"/>
      <c r="C256" s="55" t="s">
        <v>185</v>
      </c>
      <c r="D256" s="36" t="s">
        <v>50</v>
      </c>
      <c r="E256" s="37" t="s">
        <v>149</v>
      </c>
      <c r="F256" s="38">
        <v>5</v>
      </c>
      <c r="G256" s="35" t="s">
        <v>73</v>
      </c>
      <c r="H256" s="35"/>
      <c r="I256" s="35"/>
      <c r="J256" s="45"/>
    </row>
    <row r="257" spans="1:10" ht="14.25">
      <c r="A257" s="39">
        <v>253</v>
      </c>
      <c r="B257" s="36"/>
      <c r="C257" s="55" t="s">
        <v>185</v>
      </c>
      <c r="D257" s="36" t="s">
        <v>50</v>
      </c>
      <c r="E257" s="37" t="s">
        <v>137</v>
      </c>
      <c r="F257" s="38">
        <v>4</v>
      </c>
      <c r="G257" s="35" t="s">
        <v>73</v>
      </c>
      <c r="H257" s="35"/>
      <c r="I257" s="35"/>
      <c r="J257" s="45"/>
    </row>
    <row r="258" spans="1:10" ht="14.25">
      <c r="A258" s="39">
        <v>254</v>
      </c>
      <c r="B258" s="36"/>
      <c r="C258" s="55" t="s">
        <v>186</v>
      </c>
      <c r="D258" s="36" t="s">
        <v>50</v>
      </c>
      <c r="E258" s="37" t="s">
        <v>155</v>
      </c>
      <c r="F258" s="38">
        <v>5</v>
      </c>
      <c r="G258" s="35" t="s">
        <v>73</v>
      </c>
      <c r="H258" s="35"/>
      <c r="I258" s="35"/>
      <c r="J258" s="45"/>
    </row>
    <row r="259" spans="1:10" ht="14.25">
      <c r="A259" s="39">
        <v>255</v>
      </c>
      <c r="B259" s="36"/>
      <c r="C259" s="55" t="s">
        <v>187</v>
      </c>
      <c r="D259" s="36" t="s">
        <v>50</v>
      </c>
      <c r="E259" s="37" t="s">
        <v>188</v>
      </c>
      <c r="F259" s="38">
        <v>1</v>
      </c>
      <c r="G259" s="35" t="s">
        <v>73</v>
      </c>
      <c r="H259" s="35"/>
      <c r="I259" s="35"/>
      <c r="J259" s="45"/>
    </row>
    <row r="260" spans="1:10" ht="15" thickBot="1">
      <c r="A260" s="40">
        <v>256</v>
      </c>
      <c r="B260" s="41"/>
      <c r="C260" s="56" t="s">
        <v>311</v>
      </c>
      <c r="D260" s="41" t="s">
        <v>68</v>
      </c>
      <c r="E260" s="42" t="s">
        <v>120</v>
      </c>
      <c r="F260" s="43">
        <v>3</v>
      </c>
      <c r="G260" s="44" t="s">
        <v>73</v>
      </c>
      <c r="H260" s="44"/>
      <c r="I260" s="44"/>
      <c r="J260" s="46"/>
    </row>
    <row r="261" spans="1:10" ht="14.25">
      <c r="A261" s="47">
        <v>257</v>
      </c>
      <c r="B261" s="48"/>
      <c r="C261" s="57" t="s">
        <v>311</v>
      </c>
      <c r="D261" s="48" t="s">
        <v>68</v>
      </c>
      <c r="E261" s="49" t="s">
        <v>124</v>
      </c>
      <c r="F261" s="50">
        <v>3</v>
      </c>
      <c r="G261" s="51" t="s">
        <v>73</v>
      </c>
      <c r="H261" s="51"/>
      <c r="I261" s="51"/>
      <c r="J261" s="52"/>
    </row>
    <row r="262" spans="1:10" ht="14.25">
      <c r="A262" s="39">
        <v>258</v>
      </c>
      <c r="B262" s="36"/>
      <c r="C262" s="55" t="s">
        <v>311</v>
      </c>
      <c r="D262" s="36" t="s">
        <v>68</v>
      </c>
      <c r="E262" s="37" t="s">
        <v>140</v>
      </c>
      <c r="F262" s="38">
        <v>3</v>
      </c>
      <c r="G262" s="35" t="s">
        <v>73</v>
      </c>
      <c r="H262" s="35"/>
      <c r="I262" s="35"/>
      <c r="J262" s="45"/>
    </row>
    <row r="263" spans="1:10" ht="14.25">
      <c r="A263" s="39">
        <v>259</v>
      </c>
      <c r="B263" s="36"/>
      <c r="C263" s="55" t="s">
        <v>312</v>
      </c>
      <c r="D263" s="36" t="s">
        <v>68</v>
      </c>
      <c r="E263" s="37" t="s">
        <v>125</v>
      </c>
      <c r="F263" s="38">
        <v>2</v>
      </c>
      <c r="G263" s="35" t="s">
        <v>73</v>
      </c>
      <c r="H263" s="35"/>
      <c r="I263" s="35"/>
      <c r="J263" s="45"/>
    </row>
    <row r="264" spans="1:10" ht="14.25">
      <c r="A264" s="39">
        <v>260</v>
      </c>
      <c r="B264" s="36"/>
      <c r="C264" s="55" t="s">
        <v>313</v>
      </c>
      <c r="D264" s="36" t="s">
        <v>68</v>
      </c>
      <c r="E264" s="37" t="s">
        <v>129</v>
      </c>
      <c r="F264" s="38">
        <v>2</v>
      </c>
      <c r="G264" s="35" t="s">
        <v>73</v>
      </c>
      <c r="H264" s="35"/>
      <c r="I264" s="35"/>
      <c r="J264" s="45"/>
    </row>
    <row r="265" spans="1:10" ht="14.25">
      <c r="A265" s="39">
        <v>261</v>
      </c>
      <c r="B265" s="36"/>
      <c r="C265" s="55" t="s">
        <v>313</v>
      </c>
      <c r="D265" s="36" t="s">
        <v>68</v>
      </c>
      <c r="E265" s="37" t="s">
        <v>130</v>
      </c>
      <c r="F265" s="38">
        <v>8</v>
      </c>
      <c r="G265" s="35" t="s">
        <v>73</v>
      </c>
      <c r="H265" s="35"/>
      <c r="I265" s="35"/>
      <c r="J265" s="45"/>
    </row>
    <row r="266" spans="1:10" ht="14.25">
      <c r="A266" s="39">
        <v>262</v>
      </c>
      <c r="B266" s="36"/>
      <c r="C266" s="55" t="s">
        <v>313</v>
      </c>
      <c r="D266" s="36" t="s">
        <v>68</v>
      </c>
      <c r="E266" s="37" t="s">
        <v>133</v>
      </c>
      <c r="F266" s="38">
        <v>3</v>
      </c>
      <c r="G266" s="35" t="s">
        <v>73</v>
      </c>
      <c r="H266" s="35"/>
      <c r="I266" s="35"/>
      <c r="J266" s="45"/>
    </row>
    <row r="267" spans="1:10" ht="14.25">
      <c r="A267" s="39">
        <v>263</v>
      </c>
      <c r="B267" s="36"/>
      <c r="C267" s="55" t="s">
        <v>314</v>
      </c>
      <c r="D267" s="36" t="s">
        <v>68</v>
      </c>
      <c r="E267" s="37" t="s">
        <v>147</v>
      </c>
      <c r="F267" s="38">
        <v>10</v>
      </c>
      <c r="G267" s="35" t="s">
        <v>73</v>
      </c>
      <c r="H267" s="35"/>
      <c r="I267" s="35"/>
      <c r="J267" s="45"/>
    </row>
    <row r="268" spans="1:10" ht="14.25">
      <c r="A268" s="39">
        <v>264</v>
      </c>
      <c r="B268" s="36"/>
      <c r="C268" s="55" t="s">
        <v>314</v>
      </c>
      <c r="D268" s="36" t="s">
        <v>68</v>
      </c>
      <c r="E268" s="37" t="s">
        <v>176</v>
      </c>
      <c r="F268" s="38">
        <v>1</v>
      </c>
      <c r="G268" s="35" t="s">
        <v>73</v>
      </c>
      <c r="H268" s="35"/>
      <c r="I268" s="35"/>
      <c r="J268" s="45"/>
    </row>
    <row r="269" spans="1:10" ht="14.25">
      <c r="A269" s="39">
        <v>265</v>
      </c>
      <c r="B269" s="36"/>
      <c r="C269" s="55" t="s">
        <v>314</v>
      </c>
      <c r="D269" s="36" t="s">
        <v>68</v>
      </c>
      <c r="E269" s="37" t="s">
        <v>149</v>
      </c>
      <c r="F269" s="38">
        <v>1</v>
      </c>
      <c r="G269" s="35" t="s">
        <v>73</v>
      </c>
      <c r="H269" s="35"/>
      <c r="I269" s="35"/>
      <c r="J269" s="45"/>
    </row>
    <row r="270" spans="1:10" ht="14.25">
      <c r="A270" s="39">
        <v>266</v>
      </c>
      <c r="B270" s="36"/>
      <c r="C270" s="55" t="s">
        <v>314</v>
      </c>
      <c r="D270" s="36" t="s">
        <v>68</v>
      </c>
      <c r="E270" s="37" t="s">
        <v>137</v>
      </c>
      <c r="F270" s="38">
        <v>1</v>
      </c>
      <c r="G270" s="35" t="s">
        <v>73</v>
      </c>
      <c r="H270" s="35"/>
      <c r="I270" s="35"/>
      <c r="J270" s="45"/>
    </row>
    <row r="271" spans="1:10" ht="14.25">
      <c r="A271" s="39">
        <v>267</v>
      </c>
      <c r="B271" s="36" t="s">
        <v>189</v>
      </c>
      <c r="C271" s="55" t="s">
        <v>190</v>
      </c>
      <c r="D271" s="36" t="s">
        <v>29</v>
      </c>
      <c r="E271" s="37" t="s">
        <v>117</v>
      </c>
      <c r="F271" s="38">
        <v>6</v>
      </c>
      <c r="G271" s="35" t="s">
        <v>73</v>
      </c>
      <c r="H271" s="35"/>
      <c r="I271" s="35"/>
      <c r="J271" s="45"/>
    </row>
    <row r="272" spans="1:10" ht="14.25">
      <c r="A272" s="39">
        <v>268</v>
      </c>
      <c r="B272" s="36"/>
      <c r="C272" s="55" t="s">
        <v>190</v>
      </c>
      <c r="D272" s="36" t="s">
        <v>29</v>
      </c>
      <c r="E272" s="37" t="s">
        <v>120</v>
      </c>
      <c r="F272" s="38">
        <v>8</v>
      </c>
      <c r="G272" s="35" t="s">
        <v>73</v>
      </c>
      <c r="H272" s="35"/>
      <c r="I272" s="35"/>
      <c r="J272" s="45"/>
    </row>
    <row r="273" spans="1:10" ht="14.25">
      <c r="A273" s="39">
        <v>269</v>
      </c>
      <c r="B273" s="36"/>
      <c r="C273" s="55" t="s">
        <v>190</v>
      </c>
      <c r="D273" s="36" t="s">
        <v>29</v>
      </c>
      <c r="E273" s="37" t="s">
        <v>170</v>
      </c>
      <c r="F273" s="38">
        <v>10</v>
      </c>
      <c r="G273" s="35" t="s">
        <v>73</v>
      </c>
      <c r="H273" s="35"/>
      <c r="I273" s="35"/>
      <c r="J273" s="45"/>
    </row>
    <row r="274" spans="1:10" ht="14.25">
      <c r="A274" s="39">
        <v>270</v>
      </c>
      <c r="B274" s="36"/>
      <c r="C274" s="55" t="s">
        <v>191</v>
      </c>
      <c r="D274" s="36" t="s">
        <v>29</v>
      </c>
      <c r="E274" s="37" t="s">
        <v>124</v>
      </c>
      <c r="F274" s="38">
        <v>17</v>
      </c>
      <c r="G274" s="35" t="s">
        <v>73</v>
      </c>
      <c r="H274" s="35"/>
      <c r="I274" s="35"/>
      <c r="J274" s="45"/>
    </row>
    <row r="275" spans="1:10" ht="14.25">
      <c r="A275" s="39">
        <v>271</v>
      </c>
      <c r="B275" s="36"/>
      <c r="C275" s="55" t="s">
        <v>191</v>
      </c>
      <c r="D275" s="36" t="s">
        <v>29</v>
      </c>
      <c r="E275" s="37" t="s">
        <v>140</v>
      </c>
      <c r="F275" s="38">
        <v>2</v>
      </c>
      <c r="G275" s="35" t="s">
        <v>73</v>
      </c>
      <c r="H275" s="35"/>
      <c r="I275" s="35"/>
      <c r="J275" s="45"/>
    </row>
    <row r="276" spans="1:10" ht="14.25">
      <c r="A276" s="39">
        <v>272</v>
      </c>
      <c r="B276" s="36"/>
      <c r="C276" s="55" t="s">
        <v>191</v>
      </c>
      <c r="D276" s="36" t="s">
        <v>29</v>
      </c>
      <c r="E276" s="37" t="s">
        <v>125</v>
      </c>
      <c r="F276" s="38">
        <v>37</v>
      </c>
      <c r="G276" s="35" t="s">
        <v>73</v>
      </c>
      <c r="H276" s="35"/>
      <c r="I276" s="35"/>
      <c r="J276" s="45"/>
    </row>
    <row r="277" spans="1:10" ht="14.25">
      <c r="A277" s="39">
        <v>273</v>
      </c>
      <c r="B277" s="36"/>
      <c r="C277" s="55" t="s">
        <v>191</v>
      </c>
      <c r="D277" s="36" t="s">
        <v>29</v>
      </c>
      <c r="E277" s="37" t="s">
        <v>192</v>
      </c>
      <c r="F277" s="38">
        <v>4</v>
      </c>
      <c r="G277" s="35" t="s">
        <v>73</v>
      </c>
      <c r="H277" s="35"/>
      <c r="I277" s="35"/>
      <c r="J277" s="45"/>
    </row>
    <row r="278" spans="1:10" ht="14.25">
      <c r="A278" s="39">
        <v>274</v>
      </c>
      <c r="B278" s="36"/>
      <c r="C278" s="55" t="s">
        <v>193</v>
      </c>
      <c r="D278" s="36" t="s">
        <v>29</v>
      </c>
      <c r="E278" s="37" t="s">
        <v>128</v>
      </c>
      <c r="F278" s="38">
        <v>2</v>
      </c>
      <c r="G278" s="35" t="s">
        <v>73</v>
      </c>
      <c r="H278" s="35"/>
      <c r="I278" s="35"/>
      <c r="J278" s="45"/>
    </row>
    <row r="279" spans="1:10" ht="14.25">
      <c r="A279" s="39">
        <v>275</v>
      </c>
      <c r="B279" s="36"/>
      <c r="C279" s="55" t="s">
        <v>191</v>
      </c>
      <c r="D279" s="36" t="s">
        <v>29</v>
      </c>
      <c r="E279" s="37" t="s">
        <v>129</v>
      </c>
      <c r="F279" s="38">
        <v>6</v>
      </c>
      <c r="G279" s="35" t="s">
        <v>73</v>
      </c>
      <c r="H279" s="35"/>
      <c r="I279" s="35"/>
      <c r="J279" s="45"/>
    </row>
    <row r="280" spans="1:10" ht="14.25">
      <c r="A280" s="39">
        <v>276</v>
      </c>
      <c r="B280" s="36"/>
      <c r="C280" s="55" t="s">
        <v>193</v>
      </c>
      <c r="D280" s="36" t="s">
        <v>29</v>
      </c>
      <c r="E280" s="37" t="s">
        <v>130</v>
      </c>
      <c r="F280" s="38">
        <v>32</v>
      </c>
      <c r="G280" s="35" t="s">
        <v>73</v>
      </c>
      <c r="H280" s="35"/>
      <c r="I280" s="35"/>
      <c r="J280" s="45"/>
    </row>
    <row r="281" spans="1:10" ht="14.25">
      <c r="A281" s="39">
        <v>277</v>
      </c>
      <c r="B281" s="36"/>
      <c r="C281" s="55" t="s">
        <v>193</v>
      </c>
      <c r="D281" s="36" t="s">
        <v>29</v>
      </c>
      <c r="E281" s="37" t="s">
        <v>131</v>
      </c>
      <c r="F281" s="38">
        <v>20</v>
      </c>
      <c r="G281" s="35" t="s">
        <v>73</v>
      </c>
      <c r="H281" s="35"/>
      <c r="I281" s="35"/>
      <c r="J281" s="45"/>
    </row>
    <row r="282" spans="1:10" ht="14.25">
      <c r="A282" s="39">
        <v>278</v>
      </c>
      <c r="B282" s="36"/>
      <c r="C282" s="55" t="s">
        <v>191</v>
      </c>
      <c r="D282" s="36" t="s">
        <v>29</v>
      </c>
      <c r="E282" s="37" t="s">
        <v>132</v>
      </c>
      <c r="F282" s="38">
        <v>1</v>
      </c>
      <c r="G282" s="35" t="s">
        <v>73</v>
      </c>
      <c r="H282" s="35"/>
      <c r="I282" s="35"/>
      <c r="J282" s="45"/>
    </row>
    <row r="283" spans="1:10" ht="14.25">
      <c r="A283" s="39">
        <v>279</v>
      </c>
      <c r="B283" s="36"/>
      <c r="C283" s="55" t="s">
        <v>193</v>
      </c>
      <c r="D283" s="36" t="s">
        <v>29</v>
      </c>
      <c r="E283" s="37" t="s">
        <v>133</v>
      </c>
      <c r="F283" s="38">
        <v>5</v>
      </c>
      <c r="G283" s="35" t="s">
        <v>73</v>
      </c>
      <c r="H283" s="35"/>
      <c r="I283" s="35"/>
      <c r="J283" s="45"/>
    </row>
    <row r="284" spans="1:10" ht="14.25">
      <c r="A284" s="39">
        <v>280</v>
      </c>
      <c r="B284" s="36"/>
      <c r="C284" s="55" t="s">
        <v>193</v>
      </c>
      <c r="D284" s="36" t="s">
        <v>29</v>
      </c>
      <c r="E284" s="37" t="s">
        <v>144</v>
      </c>
      <c r="F284" s="38">
        <v>9</v>
      </c>
      <c r="G284" s="35" t="s">
        <v>73</v>
      </c>
      <c r="H284" s="35"/>
      <c r="I284" s="35"/>
      <c r="J284" s="45"/>
    </row>
    <row r="285" spans="1:10" ht="14.25">
      <c r="A285" s="39">
        <v>281</v>
      </c>
      <c r="B285" s="36"/>
      <c r="C285" s="55" t="s">
        <v>193</v>
      </c>
      <c r="D285" s="36" t="s">
        <v>29</v>
      </c>
      <c r="E285" s="37" t="s">
        <v>134</v>
      </c>
      <c r="F285" s="38">
        <v>17</v>
      </c>
      <c r="G285" s="35" t="s">
        <v>73</v>
      </c>
      <c r="H285" s="35"/>
      <c r="I285" s="35"/>
      <c r="J285" s="45"/>
    </row>
    <row r="286" spans="1:10" ht="14.25">
      <c r="A286" s="39">
        <v>282</v>
      </c>
      <c r="B286" s="36"/>
      <c r="C286" s="55" t="s">
        <v>194</v>
      </c>
      <c r="D286" s="36" t="s">
        <v>29</v>
      </c>
      <c r="E286" s="37" t="s">
        <v>149</v>
      </c>
      <c r="F286" s="38">
        <v>6</v>
      </c>
      <c r="G286" s="35" t="s">
        <v>73</v>
      </c>
      <c r="H286" s="35"/>
      <c r="I286" s="35"/>
      <c r="J286" s="45"/>
    </row>
    <row r="287" spans="1:10" ht="14.25">
      <c r="A287" s="39">
        <v>283</v>
      </c>
      <c r="B287" s="36"/>
      <c r="C287" s="55" t="s">
        <v>194</v>
      </c>
      <c r="D287" s="36" t="s">
        <v>29</v>
      </c>
      <c r="E287" s="37" t="s">
        <v>137</v>
      </c>
      <c r="F287" s="38">
        <v>2</v>
      </c>
      <c r="G287" s="35" t="s">
        <v>73</v>
      </c>
      <c r="H287" s="35"/>
      <c r="I287" s="35"/>
      <c r="J287" s="45"/>
    </row>
    <row r="288" spans="1:10" ht="14.25">
      <c r="A288" s="39">
        <v>284</v>
      </c>
      <c r="B288" s="36"/>
      <c r="C288" s="55" t="s">
        <v>195</v>
      </c>
      <c r="D288" s="36" t="s">
        <v>29</v>
      </c>
      <c r="E288" s="37" t="s">
        <v>151</v>
      </c>
      <c r="F288" s="38">
        <v>2</v>
      </c>
      <c r="G288" s="35" t="s">
        <v>73</v>
      </c>
      <c r="H288" s="35"/>
      <c r="I288" s="35"/>
      <c r="J288" s="45"/>
    </row>
    <row r="289" spans="1:10" ht="14.25">
      <c r="A289" s="39">
        <v>285</v>
      </c>
      <c r="B289" s="36"/>
      <c r="C289" s="55" t="s">
        <v>196</v>
      </c>
      <c r="D289" s="36" t="s">
        <v>50</v>
      </c>
      <c r="E289" s="37" t="s">
        <v>120</v>
      </c>
      <c r="F289" s="38">
        <v>38</v>
      </c>
      <c r="G289" s="35" t="s">
        <v>73</v>
      </c>
      <c r="H289" s="35"/>
      <c r="I289" s="35"/>
      <c r="J289" s="45"/>
    </row>
    <row r="290" spans="1:10" ht="14.25">
      <c r="A290" s="39">
        <v>286</v>
      </c>
      <c r="B290" s="36"/>
      <c r="C290" s="55" t="s">
        <v>196</v>
      </c>
      <c r="D290" s="36" t="s">
        <v>50</v>
      </c>
      <c r="E290" s="37" t="s">
        <v>124</v>
      </c>
      <c r="F290" s="38">
        <v>24</v>
      </c>
      <c r="G290" s="35" t="s">
        <v>73</v>
      </c>
      <c r="H290" s="35"/>
      <c r="I290" s="35"/>
      <c r="J290" s="45"/>
    </row>
    <row r="291" spans="1:10" ht="14.25">
      <c r="A291" s="39">
        <v>287</v>
      </c>
      <c r="B291" s="36"/>
      <c r="C291" s="55" t="s">
        <v>197</v>
      </c>
      <c r="D291" s="36" t="s">
        <v>50</v>
      </c>
      <c r="E291" s="37" t="s">
        <v>125</v>
      </c>
      <c r="F291" s="38">
        <v>19</v>
      </c>
      <c r="G291" s="35" t="s">
        <v>73</v>
      </c>
      <c r="H291" s="35"/>
      <c r="I291" s="35"/>
      <c r="J291" s="45"/>
    </row>
    <row r="292" spans="1:10" ht="15" thickBot="1">
      <c r="A292" s="40">
        <v>288</v>
      </c>
      <c r="B292" s="41"/>
      <c r="C292" s="56" t="s">
        <v>198</v>
      </c>
      <c r="D292" s="41" t="s">
        <v>50</v>
      </c>
      <c r="E292" s="42" t="s">
        <v>192</v>
      </c>
      <c r="F292" s="43">
        <v>1</v>
      </c>
      <c r="G292" s="44" t="s">
        <v>73</v>
      </c>
      <c r="H292" s="44"/>
      <c r="I292" s="44"/>
      <c r="J292" s="46"/>
    </row>
    <row r="293" spans="1:10" ht="14.25">
      <c r="A293" s="47">
        <v>289</v>
      </c>
      <c r="B293" s="48"/>
      <c r="C293" s="57" t="s">
        <v>199</v>
      </c>
      <c r="D293" s="48" t="s">
        <v>50</v>
      </c>
      <c r="E293" s="49" t="s">
        <v>126</v>
      </c>
      <c r="F293" s="50">
        <v>4</v>
      </c>
      <c r="G293" s="51" t="s">
        <v>73</v>
      </c>
      <c r="H293" s="51"/>
      <c r="I293" s="51"/>
      <c r="J293" s="52"/>
    </row>
    <row r="294" spans="1:10" ht="14.25">
      <c r="A294" s="39">
        <v>290</v>
      </c>
      <c r="B294" s="36"/>
      <c r="C294" s="55" t="s">
        <v>199</v>
      </c>
      <c r="D294" s="36" t="s">
        <v>50</v>
      </c>
      <c r="E294" s="37" t="s">
        <v>128</v>
      </c>
      <c r="F294" s="38">
        <v>38</v>
      </c>
      <c r="G294" s="35" t="s">
        <v>73</v>
      </c>
      <c r="H294" s="35"/>
      <c r="I294" s="35"/>
      <c r="J294" s="45"/>
    </row>
    <row r="295" spans="1:10" ht="14.25">
      <c r="A295" s="39">
        <v>291</v>
      </c>
      <c r="B295" s="36"/>
      <c r="C295" s="55" t="s">
        <v>198</v>
      </c>
      <c r="D295" s="36" t="s">
        <v>50</v>
      </c>
      <c r="E295" s="37" t="s">
        <v>182</v>
      </c>
      <c r="F295" s="38">
        <v>2</v>
      </c>
      <c r="G295" s="35" t="s">
        <v>73</v>
      </c>
      <c r="H295" s="35"/>
      <c r="I295" s="35"/>
      <c r="J295" s="45"/>
    </row>
    <row r="296" spans="1:10" ht="14.25">
      <c r="A296" s="39">
        <v>292</v>
      </c>
      <c r="B296" s="36"/>
      <c r="C296" s="55" t="s">
        <v>199</v>
      </c>
      <c r="D296" s="36" t="s">
        <v>50</v>
      </c>
      <c r="E296" s="37" t="s">
        <v>129</v>
      </c>
      <c r="F296" s="38">
        <v>1</v>
      </c>
      <c r="G296" s="35" t="s">
        <v>73</v>
      </c>
      <c r="H296" s="35"/>
      <c r="I296" s="35"/>
      <c r="J296" s="45"/>
    </row>
    <row r="297" spans="1:10" ht="14.25">
      <c r="A297" s="39">
        <v>293</v>
      </c>
      <c r="B297" s="36"/>
      <c r="C297" s="55" t="s">
        <v>199</v>
      </c>
      <c r="D297" s="36" t="s">
        <v>50</v>
      </c>
      <c r="E297" s="37" t="s">
        <v>130</v>
      </c>
      <c r="F297" s="38">
        <v>5</v>
      </c>
      <c r="G297" s="35" t="s">
        <v>73</v>
      </c>
      <c r="H297" s="35"/>
      <c r="I297" s="35"/>
      <c r="J297" s="45"/>
    </row>
    <row r="298" spans="1:10" ht="14.25">
      <c r="A298" s="39">
        <v>294</v>
      </c>
      <c r="B298" s="36"/>
      <c r="C298" s="55" t="s">
        <v>200</v>
      </c>
      <c r="D298" s="36" t="s">
        <v>50</v>
      </c>
      <c r="E298" s="37" t="s">
        <v>131</v>
      </c>
      <c r="F298" s="38">
        <v>9</v>
      </c>
      <c r="G298" s="35" t="s">
        <v>73</v>
      </c>
      <c r="H298" s="35"/>
      <c r="I298" s="35"/>
      <c r="J298" s="45"/>
    </row>
    <row r="299" spans="1:10" ht="14.25">
      <c r="A299" s="39">
        <v>295</v>
      </c>
      <c r="B299" s="36"/>
      <c r="C299" s="55" t="s">
        <v>199</v>
      </c>
      <c r="D299" s="36" t="s">
        <v>50</v>
      </c>
      <c r="E299" s="37" t="s">
        <v>132</v>
      </c>
      <c r="F299" s="38">
        <v>8</v>
      </c>
      <c r="G299" s="35" t="s">
        <v>73</v>
      </c>
      <c r="H299" s="35"/>
      <c r="I299" s="35"/>
      <c r="J299" s="45"/>
    </row>
    <row r="300" spans="1:10" ht="14.25">
      <c r="A300" s="39">
        <v>296</v>
      </c>
      <c r="B300" s="36"/>
      <c r="C300" s="55" t="s">
        <v>199</v>
      </c>
      <c r="D300" s="36" t="s">
        <v>50</v>
      </c>
      <c r="E300" s="37" t="s">
        <v>133</v>
      </c>
      <c r="F300" s="38">
        <v>16</v>
      </c>
      <c r="G300" s="35" t="s">
        <v>73</v>
      </c>
      <c r="H300" s="35"/>
      <c r="I300" s="35"/>
      <c r="J300" s="45"/>
    </row>
    <row r="301" spans="1:10" ht="14.25">
      <c r="A301" s="39">
        <v>297</v>
      </c>
      <c r="B301" s="36"/>
      <c r="C301" s="55" t="s">
        <v>200</v>
      </c>
      <c r="D301" s="36" t="s">
        <v>50</v>
      </c>
      <c r="E301" s="37" t="s">
        <v>144</v>
      </c>
      <c r="F301" s="38">
        <v>7</v>
      </c>
      <c r="G301" s="35" t="s">
        <v>73</v>
      </c>
      <c r="H301" s="35"/>
      <c r="I301" s="35"/>
      <c r="J301" s="45"/>
    </row>
    <row r="302" spans="1:10" ht="14.25">
      <c r="A302" s="39">
        <v>298</v>
      </c>
      <c r="B302" s="36"/>
      <c r="C302" s="55" t="s">
        <v>200</v>
      </c>
      <c r="D302" s="36" t="s">
        <v>50</v>
      </c>
      <c r="E302" s="37" t="s">
        <v>134</v>
      </c>
      <c r="F302" s="38">
        <v>18</v>
      </c>
      <c r="G302" s="35" t="s">
        <v>73</v>
      </c>
      <c r="H302" s="35"/>
      <c r="I302" s="35"/>
      <c r="J302" s="45"/>
    </row>
    <row r="303" spans="1:10" ht="14.25">
      <c r="A303" s="39">
        <v>299</v>
      </c>
      <c r="B303" s="36"/>
      <c r="C303" s="55" t="s">
        <v>201</v>
      </c>
      <c r="D303" s="36" t="s">
        <v>50</v>
      </c>
      <c r="E303" s="37" t="s">
        <v>176</v>
      </c>
      <c r="F303" s="38">
        <v>2</v>
      </c>
      <c r="G303" s="35" t="s">
        <v>73</v>
      </c>
      <c r="H303" s="35"/>
      <c r="I303" s="35"/>
      <c r="J303" s="45"/>
    </row>
    <row r="304" spans="1:10" ht="14.25">
      <c r="A304" s="39">
        <v>300</v>
      </c>
      <c r="B304" s="36"/>
      <c r="C304" s="55" t="s">
        <v>201</v>
      </c>
      <c r="D304" s="36" t="s">
        <v>50</v>
      </c>
      <c r="E304" s="37" t="s">
        <v>149</v>
      </c>
      <c r="F304" s="38">
        <v>1</v>
      </c>
      <c r="G304" s="35" t="s">
        <v>73</v>
      </c>
      <c r="H304" s="35"/>
      <c r="I304" s="35"/>
      <c r="J304" s="45"/>
    </row>
    <row r="305" spans="1:10" ht="14.25">
      <c r="A305" s="39">
        <v>301</v>
      </c>
      <c r="B305" s="36"/>
      <c r="C305" s="55" t="s">
        <v>201</v>
      </c>
      <c r="D305" s="36" t="s">
        <v>50</v>
      </c>
      <c r="E305" s="37" t="s">
        <v>137</v>
      </c>
      <c r="F305" s="38">
        <v>10</v>
      </c>
      <c r="G305" s="35" t="s">
        <v>73</v>
      </c>
      <c r="H305" s="35"/>
      <c r="I305" s="35"/>
      <c r="J305" s="45"/>
    </row>
    <row r="306" spans="1:10" ht="14.25">
      <c r="A306" s="39">
        <v>302</v>
      </c>
      <c r="B306" s="36"/>
      <c r="C306" s="55" t="s">
        <v>202</v>
      </c>
      <c r="D306" s="36" t="s">
        <v>50</v>
      </c>
      <c r="E306" s="37" t="s">
        <v>151</v>
      </c>
      <c r="F306" s="38">
        <v>6</v>
      </c>
      <c r="G306" s="35" t="s">
        <v>73</v>
      </c>
      <c r="H306" s="35"/>
      <c r="I306" s="35"/>
      <c r="J306" s="45"/>
    </row>
    <row r="307" spans="1:10" ht="14.25">
      <c r="A307" s="39">
        <v>303</v>
      </c>
      <c r="B307" s="36"/>
      <c r="C307" s="55" t="s">
        <v>203</v>
      </c>
      <c r="D307" s="36" t="s">
        <v>50</v>
      </c>
      <c r="E307" s="37" t="s">
        <v>155</v>
      </c>
      <c r="F307" s="38">
        <v>2</v>
      </c>
      <c r="G307" s="35" t="s">
        <v>73</v>
      </c>
      <c r="H307" s="35"/>
      <c r="I307" s="35"/>
      <c r="J307" s="45"/>
    </row>
    <row r="308" spans="1:10" ht="14.25">
      <c r="A308" s="39">
        <v>304</v>
      </c>
      <c r="B308" s="36"/>
      <c r="C308" s="55" t="s">
        <v>204</v>
      </c>
      <c r="D308" s="36" t="s">
        <v>50</v>
      </c>
      <c r="E308" s="37" t="s">
        <v>159</v>
      </c>
      <c r="F308" s="38">
        <v>1</v>
      </c>
      <c r="G308" s="35" t="s">
        <v>73</v>
      </c>
      <c r="H308" s="35"/>
      <c r="I308" s="35"/>
      <c r="J308" s="45"/>
    </row>
    <row r="309" spans="1:10" ht="14.25">
      <c r="A309" s="39">
        <v>305</v>
      </c>
      <c r="B309" s="36"/>
      <c r="C309" s="55" t="s">
        <v>315</v>
      </c>
      <c r="D309" s="36" t="s">
        <v>68</v>
      </c>
      <c r="E309" s="37" t="s">
        <v>120</v>
      </c>
      <c r="F309" s="38">
        <v>1</v>
      </c>
      <c r="G309" s="35" t="s">
        <v>73</v>
      </c>
      <c r="H309" s="35"/>
      <c r="I309" s="35"/>
      <c r="J309" s="45"/>
    </row>
    <row r="310" spans="1:10" ht="14.25">
      <c r="A310" s="39">
        <v>306</v>
      </c>
      <c r="B310" s="36"/>
      <c r="C310" s="55" t="s">
        <v>315</v>
      </c>
      <c r="D310" s="36" t="s">
        <v>68</v>
      </c>
      <c r="E310" s="37" t="s">
        <v>124</v>
      </c>
      <c r="F310" s="38">
        <v>1</v>
      </c>
      <c r="G310" s="35" t="s">
        <v>73</v>
      </c>
      <c r="H310" s="35"/>
      <c r="I310" s="35"/>
      <c r="J310" s="45"/>
    </row>
    <row r="311" spans="1:10" ht="14.25">
      <c r="A311" s="39">
        <v>307</v>
      </c>
      <c r="B311" s="36"/>
      <c r="C311" s="55" t="s">
        <v>316</v>
      </c>
      <c r="D311" s="36" t="s">
        <v>68</v>
      </c>
      <c r="E311" s="37" t="s">
        <v>125</v>
      </c>
      <c r="F311" s="38">
        <v>2</v>
      </c>
      <c r="G311" s="35" t="s">
        <v>73</v>
      </c>
      <c r="H311" s="35"/>
      <c r="I311" s="35"/>
      <c r="J311" s="45"/>
    </row>
    <row r="312" spans="1:10" ht="14.25">
      <c r="A312" s="39">
        <v>308</v>
      </c>
      <c r="B312" s="36"/>
      <c r="C312" s="55" t="s">
        <v>317</v>
      </c>
      <c r="D312" s="36" t="s">
        <v>68</v>
      </c>
      <c r="E312" s="37" t="s">
        <v>129</v>
      </c>
      <c r="F312" s="38">
        <v>1</v>
      </c>
      <c r="G312" s="35" t="s">
        <v>73</v>
      </c>
      <c r="H312" s="35"/>
      <c r="I312" s="35"/>
      <c r="J312" s="45"/>
    </row>
    <row r="313" spans="1:10" ht="14.25">
      <c r="A313" s="39">
        <v>309</v>
      </c>
      <c r="B313" s="36"/>
      <c r="C313" s="55" t="s">
        <v>317</v>
      </c>
      <c r="D313" s="36" t="s">
        <v>68</v>
      </c>
      <c r="E313" s="37" t="s">
        <v>130</v>
      </c>
      <c r="F313" s="38">
        <v>3</v>
      </c>
      <c r="G313" s="35" t="s">
        <v>73</v>
      </c>
      <c r="H313" s="35"/>
      <c r="I313" s="35"/>
      <c r="J313" s="45"/>
    </row>
    <row r="314" spans="1:10" ht="14.25">
      <c r="A314" s="39">
        <v>310</v>
      </c>
      <c r="B314" s="36"/>
      <c r="C314" s="55" t="s">
        <v>318</v>
      </c>
      <c r="D314" s="36" t="s">
        <v>68</v>
      </c>
      <c r="E314" s="37" t="s">
        <v>131</v>
      </c>
      <c r="F314" s="38">
        <v>2</v>
      </c>
      <c r="G314" s="35" t="s">
        <v>73</v>
      </c>
      <c r="H314" s="35"/>
      <c r="I314" s="35"/>
      <c r="J314" s="45"/>
    </row>
    <row r="315" spans="1:10" ht="14.25">
      <c r="A315" s="39">
        <v>311</v>
      </c>
      <c r="B315" s="36"/>
      <c r="C315" s="55" t="s">
        <v>318</v>
      </c>
      <c r="D315" s="36" t="s">
        <v>68</v>
      </c>
      <c r="E315" s="37" t="s">
        <v>144</v>
      </c>
      <c r="F315" s="38">
        <v>2</v>
      </c>
      <c r="G315" s="35" t="s">
        <v>73</v>
      </c>
      <c r="H315" s="35"/>
      <c r="I315" s="35"/>
      <c r="J315" s="45"/>
    </row>
    <row r="316" spans="1:10" ht="14.25">
      <c r="A316" s="39">
        <v>312</v>
      </c>
      <c r="B316" s="36"/>
      <c r="C316" s="55" t="s">
        <v>318</v>
      </c>
      <c r="D316" s="36" t="s">
        <v>68</v>
      </c>
      <c r="E316" s="37" t="s">
        <v>134</v>
      </c>
      <c r="F316" s="38">
        <v>2</v>
      </c>
      <c r="G316" s="35" t="s">
        <v>73</v>
      </c>
      <c r="H316" s="35"/>
      <c r="I316" s="35"/>
      <c r="J316" s="45"/>
    </row>
    <row r="317" spans="1:10" ht="14.25">
      <c r="A317" s="39">
        <v>313</v>
      </c>
      <c r="B317" s="36"/>
      <c r="C317" s="55" t="s">
        <v>319</v>
      </c>
      <c r="D317" s="36" t="s">
        <v>68</v>
      </c>
      <c r="E317" s="37" t="s">
        <v>147</v>
      </c>
      <c r="F317" s="38">
        <v>1</v>
      </c>
      <c r="G317" s="35" t="s">
        <v>73</v>
      </c>
      <c r="H317" s="35"/>
      <c r="I317" s="35"/>
      <c r="J317" s="45"/>
    </row>
    <row r="318" spans="1:10" ht="14.25">
      <c r="A318" s="39">
        <v>314</v>
      </c>
      <c r="B318" s="36" t="s">
        <v>205</v>
      </c>
      <c r="C318" s="55"/>
      <c r="D318" s="36"/>
      <c r="E318" s="37"/>
      <c r="F318" s="38"/>
      <c r="G318" s="35"/>
      <c r="H318" s="35"/>
      <c r="I318" s="35"/>
      <c r="J318" s="45"/>
    </row>
    <row r="319" spans="1:10" ht="14.25">
      <c r="A319" s="39">
        <v>315</v>
      </c>
      <c r="B319" s="36" t="s">
        <v>206</v>
      </c>
      <c r="C319" s="55" t="s">
        <v>320</v>
      </c>
      <c r="D319" s="36" t="s">
        <v>29</v>
      </c>
      <c r="E319" s="37">
        <v>10</v>
      </c>
      <c r="F319" s="38">
        <v>28</v>
      </c>
      <c r="G319" s="35" t="s">
        <v>73</v>
      </c>
      <c r="H319" s="35"/>
      <c r="I319" s="35"/>
      <c r="J319" s="45"/>
    </row>
    <row r="320" spans="1:10" ht="14.25">
      <c r="A320" s="39">
        <v>316</v>
      </c>
      <c r="B320" s="36"/>
      <c r="C320" s="55" t="s">
        <v>321</v>
      </c>
      <c r="D320" s="36" t="s">
        <v>29</v>
      </c>
      <c r="E320" s="37">
        <v>15</v>
      </c>
      <c r="F320" s="38">
        <v>16</v>
      </c>
      <c r="G320" s="35" t="s">
        <v>73</v>
      </c>
      <c r="H320" s="35"/>
      <c r="I320" s="35"/>
      <c r="J320" s="45"/>
    </row>
    <row r="321" spans="1:10" ht="14.25">
      <c r="A321" s="39">
        <v>317</v>
      </c>
      <c r="B321" s="36"/>
      <c r="C321" s="55" t="s">
        <v>321</v>
      </c>
      <c r="D321" s="36" t="s">
        <v>29</v>
      </c>
      <c r="E321" s="37">
        <v>20</v>
      </c>
      <c r="F321" s="38">
        <v>2</v>
      </c>
      <c r="G321" s="35" t="s">
        <v>73</v>
      </c>
      <c r="H321" s="35"/>
      <c r="I321" s="35"/>
      <c r="J321" s="45"/>
    </row>
    <row r="322" spans="1:10" ht="14.25">
      <c r="A322" s="39">
        <v>318</v>
      </c>
      <c r="B322" s="36"/>
      <c r="C322" s="55" t="s">
        <v>321</v>
      </c>
      <c r="D322" s="36" t="s">
        <v>29</v>
      </c>
      <c r="E322" s="37">
        <v>25</v>
      </c>
      <c r="F322" s="38">
        <v>283</v>
      </c>
      <c r="G322" s="35" t="s">
        <v>73</v>
      </c>
      <c r="H322" s="35"/>
      <c r="I322" s="35"/>
      <c r="J322" s="45"/>
    </row>
    <row r="323" spans="1:10" ht="14.25">
      <c r="A323" s="39">
        <v>319</v>
      </c>
      <c r="B323" s="36"/>
      <c r="C323" s="55" t="s">
        <v>321</v>
      </c>
      <c r="D323" s="36" t="s">
        <v>29</v>
      </c>
      <c r="E323" s="37">
        <v>40</v>
      </c>
      <c r="F323" s="38">
        <v>4</v>
      </c>
      <c r="G323" s="35" t="s">
        <v>73</v>
      </c>
      <c r="H323" s="35"/>
      <c r="I323" s="35"/>
      <c r="J323" s="45"/>
    </row>
    <row r="324" spans="1:10" ht="15" thickBot="1">
      <c r="A324" s="40">
        <v>320</v>
      </c>
      <c r="B324" s="41"/>
      <c r="C324" s="56" t="s">
        <v>322</v>
      </c>
      <c r="D324" s="41" t="s">
        <v>50</v>
      </c>
      <c r="E324" s="42">
        <v>10</v>
      </c>
      <c r="F324" s="43">
        <v>61</v>
      </c>
      <c r="G324" s="44" t="s">
        <v>73</v>
      </c>
      <c r="H324" s="44"/>
      <c r="I324" s="44"/>
      <c r="J324" s="46"/>
    </row>
    <row r="325" spans="1:10" ht="14.25">
      <c r="A325" s="47">
        <v>321</v>
      </c>
      <c r="B325" s="48"/>
      <c r="C325" s="57" t="s">
        <v>323</v>
      </c>
      <c r="D325" s="48" t="s">
        <v>50</v>
      </c>
      <c r="E325" s="49">
        <v>10</v>
      </c>
      <c r="F325" s="50">
        <v>2</v>
      </c>
      <c r="G325" s="51" t="s">
        <v>73</v>
      </c>
      <c r="H325" s="51"/>
      <c r="I325" s="51"/>
      <c r="J325" s="52"/>
    </row>
    <row r="326" spans="1:10" ht="14.25">
      <c r="A326" s="39">
        <v>322</v>
      </c>
      <c r="B326" s="36"/>
      <c r="C326" s="55" t="s">
        <v>323</v>
      </c>
      <c r="D326" s="36" t="s">
        <v>50</v>
      </c>
      <c r="E326" s="37">
        <v>15</v>
      </c>
      <c r="F326" s="38">
        <v>238</v>
      </c>
      <c r="G326" s="35" t="s">
        <v>73</v>
      </c>
      <c r="H326" s="35"/>
      <c r="I326" s="35"/>
      <c r="J326" s="45"/>
    </row>
    <row r="327" spans="1:10" ht="14.25">
      <c r="A327" s="39">
        <v>323</v>
      </c>
      <c r="B327" s="36"/>
      <c r="C327" s="55" t="s">
        <v>323</v>
      </c>
      <c r="D327" s="36" t="s">
        <v>50</v>
      </c>
      <c r="E327" s="37">
        <v>20</v>
      </c>
      <c r="F327" s="38">
        <v>10</v>
      </c>
      <c r="G327" s="35" t="s">
        <v>73</v>
      </c>
      <c r="H327" s="35"/>
      <c r="I327" s="35"/>
      <c r="J327" s="45"/>
    </row>
    <row r="328" spans="1:10" ht="14.25">
      <c r="A328" s="39">
        <v>324</v>
      </c>
      <c r="B328" s="36"/>
      <c r="C328" s="55" t="s">
        <v>323</v>
      </c>
      <c r="D328" s="36" t="s">
        <v>50</v>
      </c>
      <c r="E328" s="37">
        <v>25</v>
      </c>
      <c r="F328" s="38">
        <v>300</v>
      </c>
      <c r="G328" s="35" t="s">
        <v>73</v>
      </c>
      <c r="H328" s="35"/>
      <c r="I328" s="35"/>
      <c r="J328" s="45"/>
    </row>
    <row r="329" spans="1:10" ht="14.25">
      <c r="A329" s="39">
        <v>325</v>
      </c>
      <c r="B329" s="36"/>
      <c r="C329" s="55" t="s">
        <v>323</v>
      </c>
      <c r="D329" s="36" t="s">
        <v>50</v>
      </c>
      <c r="E329" s="37">
        <v>40</v>
      </c>
      <c r="F329" s="38">
        <v>43</v>
      </c>
      <c r="G329" s="35" t="s">
        <v>73</v>
      </c>
      <c r="H329" s="35"/>
      <c r="I329" s="35"/>
      <c r="J329" s="45"/>
    </row>
    <row r="330" spans="1:10" ht="14.25">
      <c r="A330" s="39">
        <v>326</v>
      </c>
      <c r="B330" s="36" t="s">
        <v>207</v>
      </c>
      <c r="C330" s="55"/>
      <c r="D330" s="36"/>
      <c r="E330" s="37"/>
      <c r="F330" s="38"/>
      <c r="G330" s="35"/>
      <c r="H330" s="35"/>
      <c r="I330" s="35"/>
      <c r="J330" s="45"/>
    </row>
    <row r="331" spans="1:10" ht="14.25">
      <c r="A331" s="39">
        <v>327</v>
      </c>
      <c r="B331" s="36" t="s">
        <v>208</v>
      </c>
      <c r="C331" s="55" t="s">
        <v>329</v>
      </c>
      <c r="D331" s="36" t="s">
        <v>29</v>
      </c>
      <c r="E331" s="37">
        <v>25</v>
      </c>
      <c r="F331" s="38">
        <v>1</v>
      </c>
      <c r="G331" s="35" t="s">
        <v>73</v>
      </c>
      <c r="H331" s="35"/>
      <c r="I331" s="35"/>
      <c r="J331" s="45"/>
    </row>
    <row r="332" spans="1:10" ht="14.25">
      <c r="A332" s="39">
        <v>328</v>
      </c>
      <c r="B332" s="36"/>
      <c r="C332" s="55" t="s">
        <v>329</v>
      </c>
      <c r="D332" s="36" t="s">
        <v>29</v>
      </c>
      <c r="E332" s="37">
        <v>40</v>
      </c>
      <c r="F332" s="38">
        <v>7</v>
      </c>
      <c r="G332" s="35" t="s">
        <v>73</v>
      </c>
      <c r="H332" s="35"/>
      <c r="I332" s="35"/>
      <c r="J332" s="45"/>
    </row>
    <row r="333" spans="1:10" ht="14.25">
      <c r="A333" s="39">
        <v>329</v>
      </c>
      <c r="B333" s="36"/>
      <c r="C333" s="55" t="s">
        <v>330</v>
      </c>
      <c r="D333" s="36" t="s">
        <v>29</v>
      </c>
      <c r="E333" s="37">
        <v>50</v>
      </c>
      <c r="F333" s="38">
        <v>17</v>
      </c>
      <c r="G333" s="35" t="s">
        <v>73</v>
      </c>
      <c r="H333" s="35"/>
      <c r="I333" s="35"/>
      <c r="J333" s="45"/>
    </row>
    <row r="334" spans="1:10" ht="14.25">
      <c r="A334" s="39">
        <v>330</v>
      </c>
      <c r="B334" s="36"/>
      <c r="C334" s="55" t="s">
        <v>330</v>
      </c>
      <c r="D334" s="36" t="s">
        <v>29</v>
      </c>
      <c r="E334" s="37">
        <v>65</v>
      </c>
      <c r="F334" s="38">
        <v>1</v>
      </c>
      <c r="G334" s="35" t="s">
        <v>73</v>
      </c>
      <c r="H334" s="35"/>
      <c r="I334" s="35"/>
      <c r="J334" s="45"/>
    </row>
    <row r="335" spans="1:10" ht="14.25">
      <c r="A335" s="39">
        <v>331</v>
      </c>
      <c r="B335" s="36"/>
      <c r="C335" s="55" t="s">
        <v>330</v>
      </c>
      <c r="D335" s="36" t="s">
        <v>29</v>
      </c>
      <c r="E335" s="37">
        <v>80</v>
      </c>
      <c r="F335" s="38">
        <v>10</v>
      </c>
      <c r="G335" s="35" t="s">
        <v>73</v>
      </c>
      <c r="H335" s="35"/>
      <c r="I335" s="35"/>
      <c r="J335" s="45"/>
    </row>
    <row r="336" spans="1:10" ht="14.25">
      <c r="A336" s="39">
        <v>332</v>
      </c>
      <c r="B336" s="36"/>
      <c r="C336" s="55" t="s">
        <v>331</v>
      </c>
      <c r="D336" s="36" t="s">
        <v>29</v>
      </c>
      <c r="E336" s="37">
        <v>200</v>
      </c>
      <c r="F336" s="38">
        <v>4</v>
      </c>
      <c r="G336" s="35" t="s">
        <v>73</v>
      </c>
      <c r="H336" s="35"/>
      <c r="I336" s="35"/>
      <c r="J336" s="45"/>
    </row>
    <row r="337" spans="1:10" ht="14.25">
      <c r="A337" s="39">
        <v>333</v>
      </c>
      <c r="B337" s="36"/>
      <c r="C337" s="55" t="s">
        <v>332</v>
      </c>
      <c r="D337" s="36" t="s">
        <v>29</v>
      </c>
      <c r="E337" s="37">
        <v>250</v>
      </c>
      <c r="F337" s="38">
        <v>1</v>
      </c>
      <c r="G337" s="35" t="s">
        <v>73</v>
      </c>
      <c r="H337" s="35"/>
      <c r="I337" s="35"/>
      <c r="J337" s="45"/>
    </row>
    <row r="338" spans="1:10" ht="14.25">
      <c r="A338" s="39">
        <v>334</v>
      </c>
      <c r="B338" s="36"/>
      <c r="C338" s="55" t="s">
        <v>333</v>
      </c>
      <c r="D338" s="36" t="s">
        <v>50</v>
      </c>
      <c r="E338" s="37">
        <v>25</v>
      </c>
      <c r="F338" s="38">
        <v>5</v>
      </c>
      <c r="G338" s="35" t="s">
        <v>73</v>
      </c>
      <c r="H338" s="35"/>
      <c r="I338" s="35"/>
      <c r="J338" s="45"/>
    </row>
    <row r="339" spans="1:10" ht="14.25">
      <c r="A339" s="39">
        <v>335</v>
      </c>
      <c r="B339" s="36"/>
      <c r="C339" s="55" t="s">
        <v>333</v>
      </c>
      <c r="D339" s="36" t="s">
        <v>50</v>
      </c>
      <c r="E339" s="37">
        <v>40</v>
      </c>
      <c r="F339" s="38">
        <v>5</v>
      </c>
      <c r="G339" s="35" t="s">
        <v>73</v>
      </c>
      <c r="H339" s="35"/>
      <c r="I339" s="35"/>
      <c r="J339" s="45"/>
    </row>
    <row r="340" spans="1:10" ht="14.25">
      <c r="A340" s="39">
        <v>336</v>
      </c>
      <c r="B340" s="36"/>
      <c r="C340" s="55" t="s">
        <v>334</v>
      </c>
      <c r="D340" s="36" t="s">
        <v>50</v>
      </c>
      <c r="E340" s="37">
        <v>50</v>
      </c>
      <c r="F340" s="38">
        <v>44</v>
      </c>
      <c r="G340" s="35" t="s">
        <v>73</v>
      </c>
      <c r="H340" s="35"/>
      <c r="I340" s="35"/>
      <c r="J340" s="45"/>
    </row>
    <row r="341" spans="1:10" ht="14.25">
      <c r="A341" s="39">
        <v>337</v>
      </c>
      <c r="B341" s="36"/>
      <c r="C341" s="55" t="s">
        <v>335</v>
      </c>
      <c r="D341" s="36" t="s">
        <v>50</v>
      </c>
      <c r="E341" s="37">
        <v>80</v>
      </c>
      <c r="F341" s="38">
        <v>42</v>
      </c>
      <c r="G341" s="35" t="s">
        <v>73</v>
      </c>
      <c r="H341" s="35"/>
      <c r="I341" s="35"/>
      <c r="J341" s="45"/>
    </row>
    <row r="342" spans="1:10" ht="14.25">
      <c r="A342" s="39">
        <v>338</v>
      </c>
      <c r="B342" s="36"/>
      <c r="C342" s="55" t="s">
        <v>335</v>
      </c>
      <c r="D342" s="36" t="s">
        <v>50</v>
      </c>
      <c r="E342" s="37">
        <v>100</v>
      </c>
      <c r="F342" s="38">
        <v>9</v>
      </c>
      <c r="G342" s="35" t="s">
        <v>73</v>
      </c>
      <c r="H342" s="35"/>
      <c r="I342" s="35"/>
      <c r="J342" s="45"/>
    </row>
    <row r="343" spans="1:10" ht="14.25">
      <c r="A343" s="39">
        <v>339</v>
      </c>
      <c r="B343" s="36"/>
      <c r="C343" s="55" t="s">
        <v>336</v>
      </c>
      <c r="D343" s="36" t="s">
        <v>50</v>
      </c>
      <c r="E343" s="37">
        <v>125</v>
      </c>
      <c r="F343" s="38">
        <v>1</v>
      </c>
      <c r="G343" s="35" t="s">
        <v>73</v>
      </c>
      <c r="H343" s="35"/>
      <c r="I343" s="35"/>
      <c r="J343" s="45"/>
    </row>
    <row r="344" spans="1:10" ht="14.25">
      <c r="A344" s="39">
        <v>340</v>
      </c>
      <c r="B344" s="36"/>
      <c r="C344" s="55" t="s">
        <v>336</v>
      </c>
      <c r="D344" s="36" t="s">
        <v>50</v>
      </c>
      <c r="E344" s="37">
        <v>150</v>
      </c>
      <c r="F344" s="38">
        <v>14</v>
      </c>
      <c r="G344" s="35" t="s">
        <v>73</v>
      </c>
      <c r="H344" s="35"/>
      <c r="I344" s="35"/>
      <c r="J344" s="45"/>
    </row>
    <row r="345" spans="1:10" ht="14.25">
      <c r="A345" s="39">
        <v>341</v>
      </c>
      <c r="B345" s="36"/>
      <c r="C345" s="55" t="s">
        <v>337</v>
      </c>
      <c r="D345" s="36" t="s">
        <v>50</v>
      </c>
      <c r="E345" s="37">
        <v>200</v>
      </c>
      <c r="F345" s="38">
        <v>11</v>
      </c>
      <c r="G345" s="35" t="s">
        <v>73</v>
      </c>
      <c r="H345" s="35"/>
      <c r="I345" s="35"/>
      <c r="J345" s="45"/>
    </row>
    <row r="346" spans="1:10" ht="14.25">
      <c r="A346" s="39">
        <v>342</v>
      </c>
      <c r="B346" s="36"/>
      <c r="C346" s="55" t="s">
        <v>338</v>
      </c>
      <c r="D346" s="36" t="s">
        <v>50</v>
      </c>
      <c r="E346" s="37">
        <v>250</v>
      </c>
      <c r="F346" s="38">
        <v>3</v>
      </c>
      <c r="G346" s="35" t="s">
        <v>73</v>
      </c>
      <c r="H346" s="35"/>
      <c r="I346" s="35"/>
      <c r="J346" s="45"/>
    </row>
    <row r="347" spans="1:10" ht="14.25">
      <c r="A347" s="39">
        <v>343</v>
      </c>
      <c r="B347" s="36"/>
      <c r="C347" s="55" t="s">
        <v>339</v>
      </c>
      <c r="D347" s="36" t="s">
        <v>50</v>
      </c>
      <c r="E347" s="37">
        <v>300</v>
      </c>
      <c r="F347" s="38">
        <v>5</v>
      </c>
      <c r="G347" s="35" t="s">
        <v>73</v>
      </c>
      <c r="H347" s="35"/>
      <c r="I347" s="35"/>
      <c r="J347" s="45"/>
    </row>
    <row r="348" spans="1:10" ht="14.25">
      <c r="A348" s="39">
        <v>344</v>
      </c>
      <c r="B348" s="36" t="s">
        <v>209</v>
      </c>
      <c r="C348" s="55"/>
      <c r="D348" s="36"/>
      <c r="E348" s="37"/>
      <c r="F348" s="38"/>
      <c r="G348" s="35"/>
      <c r="H348" s="35"/>
      <c r="I348" s="35"/>
      <c r="J348" s="45"/>
    </row>
    <row r="349" spans="1:10" ht="14.25">
      <c r="A349" s="39">
        <v>345</v>
      </c>
      <c r="B349" s="36" t="s">
        <v>208</v>
      </c>
      <c r="C349" s="55" t="s">
        <v>210</v>
      </c>
      <c r="D349" s="36" t="s">
        <v>29</v>
      </c>
      <c r="E349" s="37">
        <v>25</v>
      </c>
      <c r="F349" s="38">
        <v>4</v>
      </c>
      <c r="G349" s="35" t="s">
        <v>73</v>
      </c>
      <c r="H349" s="35"/>
      <c r="I349" s="35"/>
      <c r="J349" s="45"/>
    </row>
    <row r="350" spans="1:10" ht="14.25">
      <c r="A350" s="39">
        <v>346</v>
      </c>
      <c r="B350" s="36"/>
      <c r="C350" s="55" t="s">
        <v>210</v>
      </c>
      <c r="D350" s="36" t="s">
        <v>29</v>
      </c>
      <c r="E350" s="37">
        <v>40</v>
      </c>
      <c r="F350" s="38">
        <v>1</v>
      </c>
      <c r="G350" s="35" t="s">
        <v>73</v>
      </c>
      <c r="H350" s="35"/>
      <c r="I350" s="35"/>
      <c r="J350" s="45"/>
    </row>
    <row r="351" spans="1:10" ht="14.25">
      <c r="A351" s="39">
        <v>347</v>
      </c>
      <c r="B351" s="36"/>
      <c r="C351" s="55" t="s">
        <v>210</v>
      </c>
      <c r="D351" s="36" t="s">
        <v>29</v>
      </c>
      <c r="E351" s="37">
        <v>50</v>
      </c>
      <c r="F351" s="38">
        <v>9</v>
      </c>
      <c r="G351" s="35" t="s">
        <v>73</v>
      </c>
      <c r="H351" s="35"/>
      <c r="I351" s="35"/>
      <c r="J351" s="45"/>
    </row>
    <row r="352" spans="1:10" ht="14.25">
      <c r="A352" s="39">
        <v>348</v>
      </c>
      <c r="B352" s="36"/>
      <c r="C352" s="55" t="s">
        <v>210</v>
      </c>
      <c r="D352" s="36" t="s">
        <v>29</v>
      </c>
      <c r="E352" s="37">
        <v>65</v>
      </c>
      <c r="F352" s="38">
        <v>5</v>
      </c>
      <c r="G352" s="35" t="s">
        <v>73</v>
      </c>
      <c r="H352" s="35"/>
      <c r="I352" s="35"/>
      <c r="J352" s="45"/>
    </row>
    <row r="353" spans="1:10" ht="14.25">
      <c r="A353" s="39">
        <v>349</v>
      </c>
      <c r="B353" s="36"/>
      <c r="C353" s="55" t="s">
        <v>210</v>
      </c>
      <c r="D353" s="36" t="s">
        <v>29</v>
      </c>
      <c r="E353" s="37">
        <v>80</v>
      </c>
      <c r="F353" s="38">
        <v>13</v>
      </c>
      <c r="G353" s="35" t="s">
        <v>73</v>
      </c>
      <c r="H353" s="35"/>
      <c r="I353" s="35"/>
      <c r="J353" s="45"/>
    </row>
    <row r="354" spans="1:10" ht="14.25">
      <c r="A354" s="39">
        <v>350</v>
      </c>
      <c r="B354" s="36"/>
      <c r="C354" s="55" t="s">
        <v>210</v>
      </c>
      <c r="D354" s="36" t="s">
        <v>50</v>
      </c>
      <c r="E354" s="37">
        <v>40</v>
      </c>
      <c r="F354" s="38">
        <v>3</v>
      </c>
      <c r="G354" s="35" t="s">
        <v>73</v>
      </c>
      <c r="H354" s="35"/>
      <c r="I354" s="35"/>
      <c r="J354" s="45"/>
    </row>
    <row r="355" spans="1:10" ht="14.25">
      <c r="A355" s="39">
        <v>351</v>
      </c>
      <c r="B355" s="36"/>
      <c r="C355" s="55" t="s">
        <v>210</v>
      </c>
      <c r="D355" s="36" t="s">
        <v>50</v>
      </c>
      <c r="E355" s="37">
        <v>50</v>
      </c>
      <c r="F355" s="38">
        <v>10</v>
      </c>
      <c r="G355" s="35" t="s">
        <v>73</v>
      </c>
      <c r="H355" s="35"/>
      <c r="I355" s="35"/>
      <c r="J355" s="45"/>
    </row>
    <row r="356" spans="1:10" ht="15" thickBot="1">
      <c r="A356" s="40">
        <v>352</v>
      </c>
      <c r="B356" s="41"/>
      <c r="C356" s="56" t="s">
        <v>210</v>
      </c>
      <c r="D356" s="41" t="s">
        <v>50</v>
      </c>
      <c r="E356" s="42">
        <v>65</v>
      </c>
      <c r="F356" s="43">
        <v>2</v>
      </c>
      <c r="G356" s="44" t="s">
        <v>73</v>
      </c>
      <c r="H356" s="44"/>
      <c r="I356" s="44"/>
      <c r="J356" s="46"/>
    </row>
    <row r="357" spans="1:10" ht="14.25">
      <c r="A357" s="47">
        <v>353</v>
      </c>
      <c r="B357" s="48"/>
      <c r="C357" s="57" t="s">
        <v>210</v>
      </c>
      <c r="D357" s="48" t="s">
        <v>50</v>
      </c>
      <c r="E357" s="49">
        <v>80</v>
      </c>
      <c r="F357" s="50">
        <v>4</v>
      </c>
      <c r="G357" s="51" t="s">
        <v>73</v>
      </c>
      <c r="H357" s="51"/>
      <c r="I357" s="51"/>
      <c r="J357" s="52"/>
    </row>
    <row r="358" spans="1:10" ht="14.25">
      <c r="A358" s="39">
        <v>354</v>
      </c>
      <c r="B358" s="36"/>
      <c r="C358" s="55" t="s">
        <v>210</v>
      </c>
      <c r="D358" s="36" t="s">
        <v>50</v>
      </c>
      <c r="E358" s="37">
        <v>100</v>
      </c>
      <c r="F358" s="38">
        <v>9</v>
      </c>
      <c r="G358" s="35" t="s">
        <v>73</v>
      </c>
      <c r="H358" s="35"/>
      <c r="I358" s="35"/>
      <c r="J358" s="45"/>
    </row>
    <row r="359" spans="1:10" ht="14.25">
      <c r="A359" s="39">
        <v>355</v>
      </c>
      <c r="B359" s="36"/>
      <c r="C359" s="55" t="s">
        <v>210</v>
      </c>
      <c r="D359" s="36" t="s">
        <v>50</v>
      </c>
      <c r="E359" s="37">
        <v>150</v>
      </c>
      <c r="F359" s="38">
        <v>10</v>
      </c>
      <c r="G359" s="35" t="s">
        <v>73</v>
      </c>
      <c r="H359" s="35"/>
      <c r="I359" s="35"/>
      <c r="J359" s="45"/>
    </row>
    <row r="360" spans="1:10" ht="14.25">
      <c r="A360" s="39">
        <v>356</v>
      </c>
      <c r="B360" s="36"/>
      <c r="C360" s="55" t="s">
        <v>210</v>
      </c>
      <c r="D360" s="36" t="s">
        <v>50</v>
      </c>
      <c r="E360" s="37">
        <v>200</v>
      </c>
      <c r="F360" s="38">
        <v>6</v>
      </c>
      <c r="G360" s="35" t="s">
        <v>73</v>
      </c>
      <c r="H360" s="35"/>
      <c r="I360" s="35"/>
      <c r="J360" s="45"/>
    </row>
    <row r="361" spans="1:10" ht="14.25">
      <c r="A361" s="39">
        <v>357</v>
      </c>
      <c r="B361" s="36"/>
      <c r="C361" s="55" t="s">
        <v>210</v>
      </c>
      <c r="D361" s="36" t="s">
        <v>50</v>
      </c>
      <c r="E361" s="37">
        <v>250</v>
      </c>
      <c r="F361" s="38">
        <v>2</v>
      </c>
      <c r="G361" s="35" t="s">
        <v>73</v>
      </c>
      <c r="H361" s="35"/>
      <c r="I361" s="35"/>
      <c r="J361" s="45"/>
    </row>
    <row r="362" spans="1:10" ht="14.25">
      <c r="A362" s="39">
        <v>358</v>
      </c>
      <c r="B362" s="36"/>
      <c r="C362" s="55" t="s">
        <v>211</v>
      </c>
      <c r="D362" s="36" t="s">
        <v>50</v>
      </c>
      <c r="E362" s="37">
        <v>150</v>
      </c>
      <c r="F362" s="38">
        <v>1</v>
      </c>
      <c r="G362" s="35" t="s">
        <v>73</v>
      </c>
      <c r="H362" s="35"/>
      <c r="I362" s="35"/>
      <c r="J362" s="45"/>
    </row>
    <row r="363" spans="1:10" ht="14.25">
      <c r="A363" s="39">
        <v>359</v>
      </c>
      <c r="B363" s="36" t="s">
        <v>212</v>
      </c>
      <c r="C363" s="55"/>
      <c r="D363" s="36"/>
      <c r="E363" s="37"/>
      <c r="F363" s="38"/>
      <c r="G363" s="35"/>
      <c r="H363" s="35"/>
      <c r="I363" s="35"/>
      <c r="J363" s="45"/>
    </row>
    <row r="364" spans="1:10" ht="14.25">
      <c r="A364" s="39">
        <v>360</v>
      </c>
      <c r="B364" s="36" t="s">
        <v>208</v>
      </c>
      <c r="C364" s="55" t="s">
        <v>213</v>
      </c>
      <c r="D364" s="36" t="s">
        <v>29</v>
      </c>
      <c r="E364" s="37">
        <v>100</v>
      </c>
      <c r="F364" s="38">
        <v>4</v>
      </c>
      <c r="G364" s="35" t="s">
        <v>73</v>
      </c>
      <c r="H364" s="35"/>
      <c r="I364" s="35"/>
      <c r="J364" s="45"/>
    </row>
    <row r="365" spans="1:10" ht="14.25">
      <c r="A365" s="39">
        <v>361</v>
      </c>
      <c r="B365" s="36"/>
      <c r="C365" s="55" t="s">
        <v>214</v>
      </c>
      <c r="D365" s="36" t="s">
        <v>29</v>
      </c>
      <c r="E365" s="37">
        <v>15</v>
      </c>
      <c r="F365" s="38">
        <v>4</v>
      </c>
      <c r="G365" s="35" t="s">
        <v>73</v>
      </c>
      <c r="H365" s="35"/>
      <c r="I365" s="35"/>
      <c r="J365" s="45"/>
    </row>
    <row r="366" spans="1:10" ht="14.25">
      <c r="A366" s="39">
        <v>362</v>
      </c>
      <c r="B366" s="36"/>
      <c r="C366" s="55" t="s">
        <v>215</v>
      </c>
      <c r="D366" s="36" t="s">
        <v>29</v>
      </c>
      <c r="E366" s="37">
        <v>25</v>
      </c>
      <c r="F366" s="38">
        <v>58</v>
      </c>
      <c r="G366" s="35" t="s">
        <v>73</v>
      </c>
      <c r="H366" s="35"/>
      <c r="I366" s="35"/>
      <c r="J366" s="45"/>
    </row>
    <row r="367" spans="1:10" ht="14.25">
      <c r="A367" s="39">
        <v>363</v>
      </c>
      <c r="B367" s="36"/>
      <c r="C367" s="55" t="s">
        <v>216</v>
      </c>
      <c r="D367" s="36" t="s">
        <v>29</v>
      </c>
      <c r="E367" s="37">
        <v>40</v>
      </c>
      <c r="F367" s="38">
        <v>17</v>
      </c>
      <c r="G367" s="35" t="s">
        <v>73</v>
      </c>
      <c r="H367" s="35"/>
      <c r="I367" s="35"/>
      <c r="J367" s="45"/>
    </row>
    <row r="368" spans="1:10" ht="14.25">
      <c r="A368" s="39">
        <v>364</v>
      </c>
      <c r="B368" s="36"/>
      <c r="C368" s="55" t="s">
        <v>217</v>
      </c>
      <c r="D368" s="36" t="s">
        <v>29</v>
      </c>
      <c r="E368" s="37">
        <v>50</v>
      </c>
      <c r="F368" s="38">
        <v>75</v>
      </c>
      <c r="G368" s="35" t="s">
        <v>73</v>
      </c>
      <c r="H368" s="35"/>
      <c r="I368" s="35"/>
      <c r="J368" s="45"/>
    </row>
    <row r="369" spans="1:10" ht="14.25">
      <c r="A369" s="39">
        <v>365</v>
      </c>
      <c r="B369" s="36"/>
      <c r="C369" s="55" t="s">
        <v>218</v>
      </c>
      <c r="D369" s="36" t="s">
        <v>29</v>
      </c>
      <c r="E369" s="37">
        <v>80</v>
      </c>
      <c r="F369" s="38">
        <v>34</v>
      </c>
      <c r="G369" s="35" t="s">
        <v>73</v>
      </c>
      <c r="H369" s="35"/>
      <c r="I369" s="35"/>
      <c r="J369" s="45"/>
    </row>
    <row r="370" spans="1:10" ht="14.25">
      <c r="A370" s="39">
        <v>366</v>
      </c>
      <c r="B370" s="36"/>
      <c r="C370" s="55" t="s">
        <v>219</v>
      </c>
      <c r="D370" s="36" t="s">
        <v>29</v>
      </c>
      <c r="E370" s="37">
        <v>15</v>
      </c>
      <c r="F370" s="38">
        <v>46</v>
      </c>
      <c r="G370" s="35" t="s">
        <v>73</v>
      </c>
      <c r="H370" s="35"/>
      <c r="I370" s="35"/>
      <c r="J370" s="45"/>
    </row>
    <row r="371" spans="1:10" ht="14.25">
      <c r="A371" s="39">
        <v>367</v>
      </c>
      <c r="B371" s="36"/>
      <c r="C371" s="55" t="s">
        <v>219</v>
      </c>
      <c r="D371" s="36" t="s">
        <v>29</v>
      </c>
      <c r="E371" s="37">
        <v>20</v>
      </c>
      <c r="F371" s="38">
        <v>20</v>
      </c>
      <c r="G371" s="35" t="s">
        <v>73</v>
      </c>
      <c r="H371" s="35"/>
      <c r="I371" s="35"/>
      <c r="J371" s="45"/>
    </row>
    <row r="372" spans="1:10" ht="14.25">
      <c r="A372" s="39">
        <v>368</v>
      </c>
      <c r="B372" s="36"/>
      <c r="C372" s="55" t="s">
        <v>219</v>
      </c>
      <c r="D372" s="36" t="s">
        <v>29</v>
      </c>
      <c r="E372" s="37">
        <v>25</v>
      </c>
      <c r="F372" s="38">
        <v>1031</v>
      </c>
      <c r="G372" s="35" t="s">
        <v>73</v>
      </c>
      <c r="H372" s="35"/>
      <c r="I372" s="35"/>
      <c r="J372" s="45"/>
    </row>
    <row r="373" spans="1:10" ht="14.25">
      <c r="A373" s="39">
        <v>369</v>
      </c>
      <c r="B373" s="36"/>
      <c r="C373" s="55" t="s">
        <v>219</v>
      </c>
      <c r="D373" s="36" t="s">
        <v>29</v>
      </c>
      <c r="E373" s="37">
        <v>32</v>
      </c>
      <c r="F373" s="38">
        <v>42</v>
      </c>
      <c r="G373" s="35" t="s">
        <v>73</v>
      </c>
      <c r="H373" s="35"/>
      <c r="I373" s="35"/>
      <c r="J373" s="45"/>
    </row>
    <row r="374" spans="1:10" ht="14.25">
      <c r="A374" s="39">
        <v>370</v>
      </c>
      <c r="B374" s="36"/>
      <c r="C374" s="55" t="s">
        <v>219</v>
      </c>
      <c r="D374" s="36" t="s">
        <v>29</v>
      </c>
      <c r="E374" s="37">
        <v>40</v>
      </c>
      <c r="F374" s="38">
        <v>312</v>
      </c>
      <c r="G374" s="35" t="s">
        <v>73</v>
      </c>
      <c r="H374" s="35"/>
      <c r="I374" s="35"/>
      <c r="J374" s="45"/>
    </row>
    <row r="375" spans="1:10" ht="14.25">
      <c r="A375" s="39">
        <v>371</v>
      </c>
      <c r="B375" s="36"/>
      <c r="C375" s="55" t="s">
        <v>219</v>
      </c>
      <c r="D375" s="36" t="s">
        <v>29</v>
      </c>
      <c r="E375" s="37">
        <v>50</v>
      </c>
      <c r="F375" s="38">
        <v>548</v>
      </c>
      <c r="G375" s="35" t="s">
        <v>73</v>
      </c>
      <c r="H375" s="35"/>
      <c r="I375" s="35"/>
      <c r="J375" s="45"/>
    </row>
    <row r="376" spans="1:10" ht="14.25">
      <c r="A376" s="39">
        <v>372</v>
      </c>
      <c r="B376" s="36"/>
      <c r="C376" s="55" t="s">
        <v>219</v>
      </c>
      <c r="D376" s="36" t="s">
        <v>29</v>
      </c>
      <c r="E376" s="37">
        <v>65</v>
      </c>
      <c r="F376" s="38">
        <v>309</v>
      </c>
      <c r="G376" s="35" t="s">
        <v>73</v>
      </c>
      <c r="H376" s="35"/>
      <c r="I376" s="35"/>
      <c r="J376" s="45"/>
    </row>
    <row r="377" spans="1:10" ht="14.25">
      <c r="A377" s="39">
        <v>373</v>
      </c>
      <c r="B377" s="36"/>
      <c r="C377" s="55" t="s">
        <v>219</v>
      </c>
      <c r="D377" s="36" t="s">
        <v>29</v>
      </c>
      <c r="E377" s="37">
        <v>80</v>
      </c>
      <c r="F377" s="38">
        <v>410</v>
      </c>
      <c r="G377" s="35" t="s">
        <v>73</v>
      </c>
      <c r="H377" s="35"/>
      <c r="I377" s="35"/>
      <c r="J377" s="45"/>
    </row>
    <row r="378" spans="1:10" ht="14.25">
      <c r="A378" s="39">
        <v>374</v>
      </c>
      <c r="B378" s="36"/>
      <c r="C378" s="55" t="s">
        <v>219</v>
      </c>
      <c r="D378" s="36" t="s">
        <v>29</v>
      </c>
      <c r="E378" s="37">
        <v>100</v>
      </c>
      <c r="F378" s="38">
        <v>133</v>
      </c>
      <c r="G378" s="35" t="s">
        <v>73</v>
      </c>
      <c r="H378" s="35"/>
      <c r="I378" s="35"/>
      <c r="J378" s="45"/>
    </row>
    <row r="379" spans="1:10" ht="14.25">
      <c r="A379" s="39">
        <v>375</v>
      </c>
      <c r="B379" s="36"/>
      <c r="C379" s="55" t="s">
        <v>219</v>
      </c>
      <c r="D379" s="36" t="s">
        <v>29</v>
      </c>
      <c r="E379" s="37">
        <v>125</v>
      </c>
      <c r="F379" s="38">
        <v>14</v>
      </c>
      <c r="G379" s="35" t="s">
        <v>73</v>
      </c>
      <c r="H379" s="35"/>
      <c r="I379" s="35"/>
      <c r="J379" s="45"/>
    </row>
    <row r="380" spans="1:10" ht="14.25">
      <c r="A380" s="39">
        <v>376</v>
      </c>
      <c r="B380" s="36"/>
      <c r="C380" s="55" t="s">
        <v>219</v>
      </c>
      <c r="D380" s="36" t="s">
        <v>29</v>
      </c>
      <c r="E380" s="37">
        <v>150</v>
      </c>
      <c r="F380" s="38">
        <v>47</v>
      </c>
      <c r="G380" s="35" t="s">
        <v>73</v>
      </c>
      <c r="H380" s="35"/>
      <c r="I380" s="35"/>
      <c r="J380" s="45"/>
    </row>
    <row r="381" spans="1:10" ht="14.25">
      <c r="A381" s="39">
        <v>377</v>
      </c>
      <c r="B381" s="36"/>
      <c r="C381" s="55" t="s">
        <v>219</v>
      </c>
      <c r="D381" s="36" t="s">
        <v>29</v>
      </c>
      <c r="E381" s="37">
        <v>200</v>
      </c>
      <c r="F381" s="38">
        <v>17</v>
      </c>
      <c r="G381" s="35" t="s">
        <v>73</v>
      </c>
      <c r="H381" s="35"/>
      <c r="I381" s="35"/>
      <c r="J381" s="45"/>
    </row>
    <row r="382" spans="1:10" ht="14.25">
      <c r="A382" s="39">
        <v>378</v>
      </c>
      <c r="B382" s="36"/>
      <c r="C382" s="55" t="s">
        <v>219</v>
      </c>
      <c r="D382" s="36" t="s">
        <v>29</v>
      </c>
      <c r="E382" s="37">
        <v>250</v>
      </c>
      <c r="F382" s="38">
        <v>37</v>
      </c>
      <c r="G382" s="35" t="s">
        <v>73</v>
      </c>
      <c r="H382" s="35"/>
      <c r="I382" s="35"/>
      <c r="J382" s="45"/>
    </row>
    <row r="383" spans="1:10" ht="14.25">
      <c r="A383" s="39">
        <v>379</v>
      </c>
      <c r="B383" s="36"/>
      <c r="C383" s="55" t="s">
        <v>219</v>
      </c>
      <c r="D383" s="36" t="s">
        <v>29</v>
      </c>
      <c r="E383" s="37">
        <v>300</v>
      </c>
      <c r="F383" s="38">
        <v>8</v>
      </c>
      <c r="G383" s="35" t="s">
        <v>73</v>
      </c>
      <c r="H383" s="35"/>
      <c r="I383" s="35"/>
      <c r="J383" s="45"/>
    </row>
    <row r="384" spans="1:10" ht="14.25">
      <c r="A384" s="39">
        <v>380</v>
      </c>
      <c r="B384" s="36"/>
      <c r="C384" s="55" t="s">
        <v>219</v>
      </c>
      <c r="D384" s="36" t="s">
        <v>29</v>
      </c>
      <c r="E384" s="37">
        <v>400</v>
      </c>
      <c r="F384" s="38">
        <v>6</v>
      </c>
      <c r="G384" s="35" t="s">
        <v>73</v>
      </c>
      <c r="H384" s="35"/>
      <c r="I384" s="35"/>
      <c r="J384" s="45"/>
    </row>
    <row r="385" spans="1:10" ht="14.25">
      <c r="A385" s="39">
        <v>381</v>
      </c>
      <c r="B385" s="36"/>
      <c r="C385" s="55" t="s">
        <v>219</v>
      </c>
      <c r="D385" s="36" t="s">
        <v>29</v>
      </c>
      <c r="E385" s="37">
        <v>500</v>
      </c>
      <c r="F385" s="38">
        <v>2</v>
      </c>
      <c r="G385" s="35" t="s">
        <v>73</v>
      </c>
      <c r="H385" s="35"/>
      <c r="I385" s="35"/>
      <c r="J385" s="45"/>
    </row>
    <row r="386" spans="1:10" ht="14.25">
      <c r="A386" s="39">
        <v>382</v>
      </c>
      <c r="B386" s="36"/>
      <c r="C386" s="55" t="s">
        <v>220</v>
      </c>
      <c r="D386" s="36" t="s">
        <v>29</v>
      </c>
      <c r="E386" s="37">
        <v>40</v>
      </c>
      <c r="F386" s="38">
        <v>1</v>
      </c>
      <c r="G386" s="35" t="s">
        <v>73</v>
      </c>
      <c r="H386" s="35"/>
      <c r="I386" s="35"/>
      <c r="J386" s="45"/>
    </row>
    <row r="387" spans="1:10" ht="14.25">
      <c r="A387" s="39">
        <v>383</v>
      </c>
      <c r="B387" s="36"/>
      <c r="C387" s="55" t="s">
        <v>221</v>
      </c>
      <c r="D387" s="36" t="s">
        <v>50</v>
      </c>
      <c r="E387" s="37">
        <v>25</v>
      </c>
      <c r="F387" s="38">
        <v>2</v>
      </c>
      <c r="G387" s="35" t="s">
        <v>73</v>
      </c>
      <c r="H387" s="35"/>
      <c r="I387" s="35"/>
      <c r="J387" s="45"/>
    </row>
    <row r="388" spans="1:10" ht="15" thickBot="1">
      <c r="A388" s="40">
        <v>384</v>
      </c>
      <c r="B388" s="41"/>
      <c r="C388" s="56" t="s">
        <v>222</v>
      </c>
      <c r="D388" s="41" t="s">
        <v>50</v>
      </c>
      <c r="E388" s="42">
        <v>15</v>
      </c>
      <c r="F388" s="43">
        <v>485</v>
      </c>
      <c r="G388" s="44" t="s">
        <v>73</v>
      </c>
      <c r="H388" s="44"/>
      <c r="I388" s="44"/>
      <c r="J388" s="46"/>
    </row>
    <row r="389" spans="1:10" ht="14.25">
      <c r="A389" s="47">
        <v>385</v>
      </c>
      <c r="B389" s="48"/>
      <c r="C389" s="57" t="s">
        <v>222</v>
      </c>
      <c r="D389" s="48" t="s">
        <v>50</v>
      </c>
      <c r="E389" s="49">
        <v>20</v>
      </c>
      <c r="F389" s="50">
        <v>160</v>
      </c>
      <c r="G389" s="51" t="s">
        <v>73</v>
      </c>
      <c r="H389" s="51"/>
      <c r="I389" s="51"/>
      <c r="J389" s="52"/>
    </row>
    <row r="390" spans="1:10" ht="14.25">
      <c r="A390" s="39">
        <v>386</v>
      </c>
      <c r="B390" s="36"/>
      <c r="C390" s="55" t="s">
        <v>222</v>
      </c>
      <c r="D390" s="36" t="s">
        <v>50</v>
      </c>
      <c r="E390" s="37">
        <v>25</v>
      </c>
      <c r="F390" s="38">
        <v>1786</v>
      </c>
      <c r="G390" s="35" t="s">
        <v>73</v>
      </c>
      <c r="H390" s="35"/>
      <c r="I390" s="35"/>
      <c r="J390" s="45"/>
    </row>
    <row r="391" spans="1:10" ht="14.25">
      <c r="A391" s="39">
        <v>387</v>
      </c>
      <c r="B391" s="36"/>
      <c r="C391" s="55" t="s">
        <v>222</v>
      </c>
      <c r="D391" s="36" t="s">
        <v>50</v>
      </c>
      <c r="E391" s="37">
        <v>32</v>
      </c>
      <c r="F391" s="38">
        <v>5</v>
      </c>
      <c r="G391" s="35" t="s">
        <v>73</v>
      </c>
      <c r="H391" s="35"/>
      <c r="I391" s="35"/>
      <c r="J391" s="45"/>
    </row>
    <row r="392" spans="1:10" ht="14.25">
      <c r="A392" s="39">
        <v>388</v>
      </c>
      <c r="B392" s="36"/>
      <c r="C392" s="55" t="s">
        <v>222</v>
      </c>
      <c r="D392" s="36" t="s">
        <v>50</v>
      </c>
      <c r="E392" s="37">
        <v>40</v>
      </c>
      <c r="F392" s="38">
        <v>566</v>
      </c>
      <c r="G392" s="35" t="s">
        <v>73</v>
      </c>
      <c r="H392" s="35"/>
      <c r="I392" s="35"/>
      <c r="J392" s="45"/>
    </row>
    <row r="393" spans="1:10" ht="14.25">
      <c r="A393" s="39">
        <v>389</v>
      </c>
      <c r="B393" s="36"/>
      <c r="C393" s="55" t="s">
        <v>222</v>
      </c>
      <c r="D393" s="36" t="s">
        <v>50</v>
      </c>
      <c r="E393" s="37">
        <v>50</v>
      </c>
      <c r="F393" s="38">
        <v>953</v>
      </c>
      <c r="G393" s="35" t="s">
        <v>73</v>
      </c>
      <c r="H393" s="35"/>
      <c r="I393" s="35"/>
      <c r="J393" s="45"/>
    </row>
    <row r="394" spans="1:10" ht="14.25">
      <c r="A394" s="39">
        <v>390</v>
      </c>
      <c r="B394" s="36"/>
      <c r="C394" s="55" t="s">
        <v>222</v>
      </c>
      <c r="D394" s="36" t="s">
        <v>50</v>
      </c>
      <c r="E394" s="37">
        <v>65</v>
      </c>
      <c r="F394" s="38">
        <v>197</v>
      </c>
      <c r="G394" s="35" t="s">
        <v>73</v>
      </c>
      <c r="H394" s="35"/>
      <c r="I394" s="35"/>
      <c r="J394" s="45"/>
    </row>
    <row r="395" spans="1:10" ht="14.25">
      <c r="A395" s="39">
        <v>391</v>
      </c>
      <c r="B395" s="36"/>
      <c r="C395" s="55" t="s">
        <v>222</v>
      </c>
      <c r="D395" s="36" t="s">
        <v>50</v>
      </c>
      <c r="E395" s="37">
        <v>80</v>
      </c>
      <c r="F395" s="38">
        <v>358</v>
      </c>
      <c r="G395" s="35" t="s">
        <v>73</v>
      </c>
      <c r="H395" s="35"/>
      <c r="I395" s="35"/>
      <c r="J395" s="45"/>
    </row>
    <row r="396" spans="1:10" ht="14.25">
      <c r="A396" s="39">
        <v>392</v>
      </c>
      <c r="B396" s="36"/>
      <c r="C396" s="55" t="s">
        <v>222</v>
      </c>
      <c r="D396" s="36" t="s">
        <v>50</v>
      </c>
      <c r="E396" s="37">
        <v>100</v>
      </c>
      <c r="F396" s="38">
        <v>198</v>
      </c>
      <c r="G396" s="35" t="s">
        <v>73</v>
      </c>
      <c r="H396" s="35"/>
      <c r="I396" s="35"/>
      <c r="J396" s="45"/>
    </row>
    <row r="397" spans="1:10" ht="14.25">
      <c r="A397" s="39">
        <v>393</v>
      </c>
      <c r="B397" s="36"/>
      <c r="C397" s="55" t="s">
        <v>222</v>
      </c>
      <c r="D397" s="36" t="s">
        <v>50</v>
      </c>
      <c r="E397" s="37">
        <v>125</v>
      </c>
      <c r="F397" s="38">
        <v>17</v>
      </c>
      <c r="G397" s="35" t="s">
        <v>73</v>
      </c>
      <c r="H397" s="35"/>
      <c r="I397" s="35"/>
      <c r="J397" s="45"/>
    </row>
    <row r="398" spans="1:10" ht="14.25">
      <c r="A398" s="39">
        <v>394</v>
      </c>
      <c r="B398" s="36"/>
      <c r="C398" s="55" t="s">
        <v>222</v>
      </c>
      <c r="D398" s="36" t="s">
        <v>50</v>
      </c>
      <c r="E398" s="37">
        <v>150</v>
      </c>
      <c r="F398" s="38">
        <v>67</v>
      </c>
      <c r="G398" s="35" t="s">
        <v>73</v>
      </c>
      <c r="H398" s="35"/>
      <c r="I398" s="35"/>
      <c r="J398" s="45"/>
    </row>
    <row r="399" spans="1:10" ht="14.25">
      <c r="A399" s="39">
        <v>395</v>
      </c>
      <c r="B399" s="36"/>
      <c r="C399" s="55" t="s">
        <v>222</v>
      </c>
      <c r="D399" s="36" t="s">
        <v>50</v>
      </c>
      <c r="E399" s="37">
        <v>200</v>
      </c>
      <c r="F399" s="38">
        <v>32</v>
      </c>
      <c r="G399" s="35" t="s">
        <v>73</v>
      </c>
      <c r="H399" s="35"/>
      <c r="I399" s="35"/>
      <c r="J399" s="45"/>
    </row>
    <row r="400" spans="1:10" ht="14.25">
      <c r="A400" s="39">
        <v>396</v>
      </c>
      <c r="B400" s="36"/>
      <c r="C400" s="55" t="s">
        <v>222</v>
      </c>
      <c r="D400" s="36" t="s">
        <v>50</v>
      </c>
      <c r="E400" s="37">
        <v>250</v>
      </c>
      <c r="F400" s="38">
        <v>24</v>
      </c>
      <c r="G400" s="35" t="s">
        <v>73</v>
      </c>
      <c r="H400" s="35"/>
      <c r="I400" s="35"/>
      <c r="J400" s="45"/>
    </row>
    <row r="401" spans="1:10" ht="14.25">
      <c r="A401" s="39">
        <v>397</v>
      </c>
      <c r="B401" s="36"/>
      <c r="C401" s="55" t="s">
        <v>222</v>
      </c>
      <c r="D401" s="36" t="s">
        <v>50</v>
      </c>
      <c r="E401" s="37">
        <v>300</v>
      </c>
      <c r="F401" s="38">
        <v>5</v>
      </c>
      <c r="G401" s="35" t="s">
        <v>73</v>
      </c>
      <c r="H401" s="35"/>
      <c r="I401" s="35"/>
      <c r="J401" s="45"/>
    </row>
    <row r="402" spans="1:10" ht="14.25">
      <c r="A402" s="39">
        <v>398</v>
      </c>
      <c r="B402" s="36"/>
      <c r="C402" s="55" t="s">
        <v>223</v>
      </c>
      <c r="D402" s="36" t="s">
        <v>50</v>
      </c>
      <c r="E402" s="37">
        <v>20</v>
      </c>
      <c r="F402" s="38">
        <v>2</v>
      </c>
      <c r="G402" s="35" t="s">
        <v>73</v>
      </c>
      <c r="H402" s="35"/>
      <c r="I402" s="35"/>
      <c r="J402" s="45"/>
    </row>
    <row r="403" spans="1:10" ht="14.25">
      <c r="A403" s="39">
        <v>399</v>
      </c>
      <c r="B403" s="36"/>
      <c r="C403" s="55" t="s">
        <v>223</v>
      </c>
      <c r="D403" s="36" t="s">
        <v>50</v>
      </c>
      <c r="E403" s="37">
        <v>25</v>
      </c>
      <c r="F403" s="38">
        <v>52</v>
      </c>
      <c r="G403" s="35" t="s">
        <v>73</v>
      </c>
      <c r="H403" s="35"/>
      <c r="I403" s="35"/>
      <c r="J403" s="45"/>
    </row>
    <row r="404" spans="1:10" ht="14.25">
      <c r="A404" s="39">
        <v>400</v>
      </c>
      <c r="B404" s="36"/>
      <c r="C404" s="55" t="s">
        <v>223</v>
      </c>
      <c r="D404" s="36" t="s">
        <v>50</v>
      </c>
      <c r="E404" s="37">
        <v>40</v>
      </c>
      <c r="F404" s="38">
        <v>18</v>
      </c>
      <c r="G404" s="35" t="s">
        <v>73</v>
      </c>
      <c r="H404" s="35"/>
      <c r="I404" s="35"/>
      <c r="J404" s="45"/>
    </row>
    <row r="405" spans="1:10" ht="14.25">
      <c r="A405" s="39">
        <v>401</v>
      </c>
      <c r="B405" s="36"/>
      <c r="C405" s="55" t="s">
        <v>223</v>
      </c>
      <c r="D405" s="36" t="s">
        <v>50</v>
      </c>
      <c r="E405" s="37">
        <v>50</v>
      </c>
      <c r="F405" s="38">
        <v>34</v>
      </c>
      <c r="G405" s="35" t="s">
        <v>73</v>
      </c>
      <c r="H405" s="35"/>
      <c r="I405" s="35"/>
      <c r="J405" s="45"/>
    </row>
    <row r="406" spans="1:10" ht="14.25">
      <c r="A406" s="39">
        <v>402</v>
      </c>
      <c r="B406" s="36"/>
      <c r="C406" s="55" t="s">
        <v>223</v>
      </c>
      <c r="D406" s="36" t="s">
        <v>50</v>
      </c>
      <c r="E406" s="37">
        <v>65</v>
      </c>
      <c r="F406" s="38">
        <v>32</v>
      </c>
      <c r="G406" s="35" t="s">
        <v>73</v>
      </c>
      <c r="H406" s="35"/>
      <c r="I406" s="35"/>
      <c r="J406" s="45"/>
    </row>
    <row r="407" spans="1:10" ht="14.25">
      <c r="A407" s="39">
        <v>403</v>
      </c>
      <c r="B407" s="36"/>
      <c r="C407" s="55" t="s">
        <v>223</v>
      </c>
      <c r="D407" s="36" t="s">
        <v>50</v>
      </c>
      <c r="E407" s="37">
        <v>80</v>
      </c>
      <c r="F407" s="38">
        <v>35</v>
      </c>
      <c r="G407" s="35" t="s">
        <v>73</v>
      </c>
      <c r="H407" s="35"/>
      <c r="I407" s="35"/>
      <c r="J407" s="45"/>
    </row>
    <row r="408" spans="1:10" ht="14.25">
      <c r="A408" s="39">
        <v>404</v>
      </c>
      <c r="B408" s="36"/>
      <c r="C408" s="55" t="s">
        <v>223</v>
      </c>
      <c r="D408" s="36" t="s">
        <v>50</v>
      </c>
      <c r="E408" s="37">
        <v>100</v>
      </c>
      <c r="F408" s="38">
        <v>6</v>
      </c>
      <c r="G408" s="35" t="s">
        <v>73</v>
      </c>
      <c r="H408" s="35"/>
      <c r="I408" s="35"/>
      <c r="J408" s="45"/>
    </row>
    <row r="409" spans="1:10" ht="14.25">
      <c r="A409" s="39">
        <v>405</v>
      </c>
      <c r="B409" s="36"/>
      <c r="C409" s="55" t="s">
        <v>223</v>
      </c>
      <c r="D409" s="36" t="s">
        <v>50</v>
      </c>
      <c r="E409" s="37">
        <v>125</v>
      </c>
      <c r="F409" s="38">
        <v>4</v>
      </c>
      <c r="G409" s="35" t="s">
        <v>73</v>
      </c>
      <c r="H409" s="35"/>
      <c r="I409" s="35"/>
      <c r="J409" s="45"/>
    </row>
    <row r="410" spans="1:10" ht="14.25">
      <c r="A410" s="39">
        <v>406</v>
      </c>
      <c r="B410" s="36"/>
      <c r="C410" s="55" t="s">
        <v>223</v>
      </c>
      <c r="D410" s="36" t="s">
        <v>50</v>
      </c>
      <c r="E410" s="37">
        <v>150</v>
      </c>
      <c r="F410" s="38">
        <v>11</v>
      </c>
      <c r="G410" s="35" t="s">
        <v>73</v>
      </c>
      <c r="H410" s="35"/>
      <c r="I410" s="35"/>
      <c r="J410" s="45"/>
    </row>
    <row r="411" spans="1:10" ht="14.25">
      <c r="A411" s="39">
        <v>407</v>
      </c>
      <c r="B411" s="36"/>
      <c r="C411" s="55" t="s">
        <v>223</v>
      </c>
      <c r="D411" s="36" t="s">
        <v>50</v>
      </c>
      <c r="E411" s="37">
        <v>200</v>
      </c>
      <c r="F411" s="38">
        <v>1</v>
      </c>
      <c r="G411" s="35" t="s">
        <v>73</v>
      </c>
      <c r="H411" s="35"/>
      <c r="I411" s="35"/>
      <c r="J411" s="45"/>
    </row>
    <row r="412" spans="1:10" ht="14.25">
      <c r="A412" s="39">
        <v>408</v>
      </c>
      <c r="B412" s="36"/>
      <c r="C412" s="55" t="s">
        <v>224</v>
      </c>
      <c r="D412" s="36" t="s">
        <v>29</v>
      </c>
      <c r="E412" s="37">
        <v>20</v>
      </c>
      <c r="F412" s="38">
        <v>12</v>
      </c>
      <c r="G412" s="35" t="s">
        <v>73</v>
      </c>
      <c r="H412" s="35"/>
      <c r="I412" s="35"/>
      <c r="J412" s="45"/>
    </row>
    <row r="413" spans="1:10" ht="14.25">
      <c r="A413" s="39">
        <v>409</v>
      </c>
      <c r="B413" s="36"/>
      <c r="C413" s="55" t="s">
        <v>224</v>
      </c>
      <c r="D413" s="36" t="s">
        <v>29</v>
      </c>
      <c r="E413" s="37">
        <v>25</v>
      </c>
      <c r="F413" s="38">
        <v>380</v>
      </c>
      <c r="G413" s="35" t="s">
        <v>73</v>
      </c>
      <c r="H413" s="35"/>
      <c r="I413" s="35"/>
      <c r="J413" s="45"/>
    </row>
    <row r="414" spans="1:10" ht="14.25">
      <c r="A414" s="39">
        <v>410</v>
      </c>
      <c r="B414" s="36"/>
      <c r="C414" s="55" t="s">
        <v>224</v>
      </c>
      <c r="D414" s="36" t="s">
        <v>29</v>
      </c>
      <c r="E414" s="37">
        <v>40</v>
      </c>
      <c r="F414" s="38">
        <v>14</v>
      </c>
      <c r="G414" s="35" t="s">
        <v>73</v>
      </c>
      <c r="H414" s="35"/>
      <c r="I414" s="35"/>
      <c r="J414" s="45"/>
    </row>
    <row r="415" spans="1:10" ht="14.25">
      <c r="A415" s="39">
        <v>411</v>
      </c>
      <c r="B415" s="36"/>
      <c r="C415" s="55" t="s">
        <v>224</v>
      </c>
      <c r="D415" s="36" t="s">
        <v>29</v>
      </c>
      <c r="E415" s="37">
        <v>50</v>
      </c>
      <c r="F415" s="38">
        <v>58</v>
      </c>
      <c r="G415" s="35" t="s">
        <v>73</v>
      </c>
      <c r="H415" s="35"/>
      <c r="I415" s="35"/>
      <c r="J415" s="45"/>
    </row>
    <row r="416" spans="1:10" ht="14.25">
      <c r="A416" s="39">
        <v>412</v>
      </c>
      <c r="B416" s="36"/>
      <c r="C416" s="55" t="s">
        <v>224</v>
      </c>
      <c r="D416" s="36" t="s">
        <v>29</v>
      </c>
      <c r="E416" s="37">
        <v>65</v>
      </c>
      <c r="F416" s="38">
        <v>6</v>
      </c>
      <c r="G416" s="35" t="s">
        <v>73</v>
      </c>
      <c r="H416" s="35"/>
      <c r="I416" s="35"/>
      <c r="J416" s="45"/>
    </row>
    <row r="417" spans="1:10" ht="14.25">
      <c r="A417" s="39">
        <v>413</v>
      </c>
      <c r="B417" s="36"/>
      <c r="C417" s="55" t="s">
        <v>224</v>
      </c>
      <c r="D417" s="36" t="s">
        <v>29</v>
      </c>
      <c r="E417" s="37">
        <v>80</v>
      </c>
      <c r="F417" s="38">
        <v>18</v>
      </c>
      <c r="G417" s="35" t="s">
        <v>73</v>
      </c>
      <c r="H417" s="35"/>
      <c r="I417" s="35"/>
      <c r="J417" s="45"/>
    </row>
    <row r="418" spans="1:10" ht="14.25">
      <c r="A418" s="39">
        <v>414</v>
      </c>
      <c r="B418" s="36"/>
      <c r="C418" s="55" t="s">
        <v>224</v>
      </c>
      <c r="D418" s="36" t="s">
        <v>29</v>
      </c>
      <c r="E418" s="37">
        <v>100</v>
      </c>
      <c r="F418" s="38">
        <v>2</v>
      </c>
      <c r="G418" s="35" t="s">
        <v>73</v>
      </c>
      <c r="H418" s="35"/>
      <c r="I418" s="35"/>
      <c r="J418" s="45"/>
    </row>
    <row r="419" spans="1:10" ht="14.25">
      <c r="A419" s="39">
        <v>415</v>
      </c>
      <c r="B419" s="36"/>
      <c r="C419" s="55" t="s">
        <v>224</v>
      </c>
      <c r="D419" s="36" t="s">
        <v>29</v>
      </c>
      <c r="E419" s="37">
        <v>125</v>
      </c>
      <c r="F419" s="38">
        <v>2</v>
      </c>
      <c r="G419" s="35" t="s">
        <v>73</v>
      </c>
      <c r="H419" s="35"/>
      <c r="I419" s="35"/>
      <c r="J419" s="45"/>
    </row>
    <row r="420" spans="1:10" ht="15" thickBot="1">
      <c r="A420" s="40">
        <v>416</v>
      </c>
      <c r="B420" s="41"/>
      <c r="C420" s="56" t="s">
        <v>224</v>
      </c>
      <c r="D420" s="41" t="s">
        <v>29</v>
      </c>
      <c r="E420" s="42">
        <v>150</v>
      </c>
      <c r="F420" s="43">
        <v>5</v>
      </c>
      <c r="G420" s="44" t="s">
        <v>73</v>
      </c>
      <c r="H420" s="44"/>
      <c r="I420" s="44"/>
      <c r="J420" s="46"/>
    </row>
    <row r="421" spans="1:10" ht="14.25">
      <c r="A421" s="47">
        <v>417</v>
      </c>
      <c r="B421" s="48"/>
      <c r="C421" s="57" t="s">
        <v>225</v>
      </c>
      <c r="D421" s="48" t="s">
        <v>50</v>
      </c>
      <c r="E421" s="49">
        <v>15</v>
      </c>
      <c r="F421" s="50">
        <v>41</v>
      </c>
      <c r="G421" s="51" t="s">
        <v>73</v>
      </c>
      <c r="H421" s="51"/>
      <c r="I421" s="51"/>
      <c r="J421" s="52"/>
    </row>
    <row r="422" spans="1:10" ht="14.25">
      <c r="A422" s="39">
        <v>418</v>
      </c>
      <c r="B422" s="36"/>
      <c r="C422" s="55" t="s">
        <v>225</v>
      </c>
      <c r="D422" s="36" t="s">
        <v>50</v>
      </c>
      <c r="E422" s="37">
        <v>20</v>
      </c>
      <c r="F422" s="38">
        <v>94</v>
      </c>
      <c r="G422" s="35" t="s">
        <v>73</v>
      </c>
      <c r="H422" s="35"/>
      <c r="I422" s="35"/>
      <c r="J422" s="45"/>
    </row>
    <row r="423" spans="1:10" ht="14.25">
      <c r="A423" s="39">
        <v>419</v>
      </c>
      <c r="B423" s="36"/>
      <c r="C423" s="55" t="s">
        <v>225</v>
      </c>
      <c r="D423" s="36" t="s">
        <v>50</v>
      </c>
      <c r="E423" s="37">
        <v>25</v>
      </c>
      <c r="F423" s="38">
        <v>490</v>
      </c>
      <c r="G423" s="35" t="s">
        <v>73</v>
      </c>
      <c r="H423" s="35"/>
      <c r="I423" s="35"/>
      <c r="J423" s="45"/>
    </row>
    <row r="424" spans="1:10" ht="14.25">
      <c r="A424" s="39">
        <v>420</v>
      </c>
      <c r="B424" s="36"/>
      <c r="C424" s="55" t="s">
        <v>225</v>
      </c>
      <c r="D424" s="36" t="s">
        <v>50</v>
      </c>
      <c r="E424" s="37">
        <v>32</v>
      </c>
      <c r="F424" s="38">
        <v>1</v>
      </c>
      <c r="G424" s="35" t="s">
        <v>73</v>
      </c>
      <c r="H424" s="35"/>
      <c r="I424" s="35"/>
      <c r="J424" s="45"/>
    </row>
    <row r="425" spans="1:10" ht="14.25">
      <c r="A425" s="39">
        <v>421</v>
      </c>
      <c r="B425" s="36"/>
      <c r="C425" s="55" t="s">
        <v>225</v>
      </c>
      <c r="D425" s="36" t="s">
        <v>50</v>
      </c>
      <c r="E425" s="37">
        <v>40</v>
      </c>
      <c r="F425" s="38">
        <v>7</v>
      </c>
      <c r="G425" s="35" t="s">
        <v>73</v>
      </c>
      <c r="H425" s="35"/>
      <c r="I425" s="35"/>
      <c r="J425" s="45"/>
    </row>
    <row r="426" spans="1:10" ht="14.25">
      <c r="A426" s="39">
        <v>422</v>
      </c>
      <c r="B426" s="36"/>
      <c r="C426" s="55" t="s">
        <v>225</v>
      </c>
      <c r="D426" s="36" t="s">
        <v>50</v>
      </c>
      <c r="E426" s="37">
        <v>50</v>
      </c>
      <c r="F426" s="38">
        <v>34</v>
      </c>
      <c r="G426" s="35" t="s">
        <v>73</v>
      </c>
      <c r="H426" s="35"/>
      <c r="I426" s="35"/>
      <c r="J426" s="45"/>
    </row>
    <row r="427" spans="1:10" ht="14.25">
      <c r="A427" s="39">
        <v>423</v>
      </c>
      <c r="B427" s="36"/>
      <c r="C427" s="55" t="s">
        <v>225</v>
      </c>
      <c r="D427" s="36" t="s">
        <v>50</v>
      </c>
      <c r="E427" s="37">
        <v>65</v>
      </c>
      <c r="F427" s="38">
        <v>1</v>
      </c>
      <c r="G427" s="35" t="s">
        <v>73</v>
      </c>
      <c r="H427" s="35"/>
      <c r="I427" s="35"/>
      <c r="J427" s="45"/>
    </row>
    <row r="428" spans="1:10" ht="14.25">
      <c r="A428" s="39">
        <v>424</v>
      </c>
      <c r="B428" s="36"/>
      <c r="C428" s="55" t="s">
        <v>225</v>
      </c>
      <c r="D428" s="36" t="s">
        <v>50</v>
      </c>
      <c r="E428" s="37">
        <v>80</v>
      </c>
      <c r="F428" s="38">
        <v>18</v>
      </c>
      <c r="G428" s="35" t="s">
        <v>73</v>
      </c>
      <c r="H428" s="35"/>
      <c r="I428" s="35"/>
      <c r="J428" s="45"/>
    </row>
    <row r="429" spans="1:10" ht="14.25">
      <c r="A429" s="39">
        <v>425</v>
      </c>
      <c r="B429" s="36"/>
      <c r="C429" s="55" t="s">
        <v>225</v>
      </c>
      <c r="D429" s="36" t="s">
        <v>50</v>
      </c>
      <c r="E429" s="37">
        <v>100</v>
      </c>
      <c r="F429" s="38">
        <v>7</v>
      </c>
      <c r="G429" s="35" t="s">
        <v>73</v>
      </c>
      <c r="H429" s="35"/>
      <c r="I429" s="35"/>
      <c r="J429" s="45"/>
    </row>
    <row r="430" spans="1:10" ht="14.25">
      <c r="A430" s="39">
        <v>426</v>
      </c>
      <c r="B430" s="36"/>
      <c r="C430" s="55" t="s">
        <v>225</v>
      </c>
      <c r="D430" s="36" t="s">
        <v>50</v>
      </c>
      <c r="E430" s="37">
        <v>125</v>
      </c>
      <c r="F430" s="38">
        <v>3</v>
      </c>
      <c r="G430" s="35" t="s">
        <v>73</v>
      </c>
      <c r="H430" s="35"/>
      <c r="I430" s="35"/>
      <c r="J430" s="45"/>
    </row>
    <row r="431" spans="1:10" ht="14.25">
      <c r="A431" s="39">
        <v>427</v>
      </c>
      <c r="B431" s="36"/>
      <c r="C431" s="55" t="s">
        <v>225</v>
      </c>
      <c r="D431" s="36" t="s">
        <v>50</v>
      </c>
      <c r="E431" s="37">
        <v>150</v>
      </c>
      <c r="F431" s="38">
        <v>14</v>
      </c>
      <c r="G431" s="35" t="s">
        <v>73</v>
      </c>
      <c r="H431" s="35"/>
      <c r="I431" s="35"/>
      <c r="J431" s="45"/>
    </row>
    <row r="432" spans="1:10" ht="14.25">
      <c r="A432" s="39">
        <v>428</v>
      </c>
      <c r="B432" s="36"/>
      <c r="C432" s="55" t="s">
        <v>225</v>
      </c>
      <c r="D432" s="36" t="s">
        <v>50</v>
      </c>
      <c r="E432" s="37">
        <v>200</v>
      </c>
      <c r="F432" s="38">
        <v>3</v>
      </c>
      <c r="G432" s="35" t="s">
        <v>73</v>
      </c>
      <c r="H432" s="35"/>
      <c r="I432" s="35"/>
      <c r="J432" s="45"/>
    </row>
    <row r="433" spans="1:10" ht="14.25">
      <c r="A433" s="39">
        <v>429</v>
      </c>
      <c r="B433" s="36"/>
      <c r="C433" s="55" t="s">
        <v>226</v>
      </c>
      <c r="D433" s="36" t="s">
        <v>50</v>
      </c>
      <c r="E433" s="37">
        <v>20</v>
      </c>
      <c r="F433" s="38">
        <v>2</v>
      </c>
      <c r="G433" s="35" t="s">
        <v>73</v>
      </c>
      <c r="H433" s="35"/>
      <c r="I433" s="35"/>
      <c r="J433" s="45"/>
    </row>
    <row r="434" spans="1:10" ht="14.25">
      <c r="A434" s="39">
        <v>430</v>
      </c>
      <c r="B434" s="36"/>
      <c r="C434" s="55" t="s">
        <v>226</v>
      </c>
      <c r="D434" s="36" t="s">
        <v>50</v>
      </c>
      <c r="E434" s="37">
        <v>25</v>
      </c>
      <c r="F434" s="38">
        <v>20</v>
      </c>
      <c r="G434" s="35" t="s">
        <v>73</v>
      </c>
      <c r="H434" s="35"/>
      <c r="I434" s="35"/>
      <c r="J434" s="45"/>
    </row>
    <row r="435" spans="1:10" ht="14.25">
      <c r="A435" s="39">
        <v>431</v>
      </c>
      <c r="B435" s="36"/>
      <c r="C435" s="55" t="s">
        <v>226</v>
      </c>
      <c r="D435" s="36" t="s">
        <v>50</v>
      </c>
      <c r="E435" s="37">
        <v>100</v>
      </c>
      <c r="F435" s="38">
        <v>1</v>
      </c>
      <c r="G435" s="35" t="s">
        <v>73</v>
      </c>
      <c r="H435" s="35"/>
      <c r="I435" s="35"/>
      <c r="J435" s="45"/>
    </row>
    <row r="436" spans="1:10" ht="14.25">
      <c r="A436" s="39">
        <v>432</v>
      </c>
      <c r="B436" s="36" t="s">
        <v>227</v>
      </c>
      <c r="C436" s="55"/>
      <c r="D436" s="36"/>
      <c r="E436" s="37"/>
      <c r="F436" s="38"/>
      <c r="G436" s="35"/>
      <c r="H436" s="35"/>
      <c r="I436" s="35"/>
      <c r="J436" s="45"/>
    </row>
    <row r="437" spans="1:10" ht="14.25">
      <c r="A437" s="39">
        <v>433</v>
      </c>
      <c r="B437" s="36" t="s">
        <v>208</v>
      </c>
      <c r="C437" s="55" t="s">
        <v>324</v>
      </c>
      <c r="D437" s="36" t="s">
        <v>228</v>
      </c>
      <c r="E437" s="37">
        <v>15</v>
      </c>
      <c r="F437" s="38">
        <v>426</v>
      </c>
      <c r="G437" s="35" t="s">
        <v>73</v>
      </c>
      <c r="H437" s="35"/>
      <c r="I437" s="35"/>
      <c r="J437" s="45"/>
    </row>
    <row r="438" spans="1:10" ht="14.25">
      <c r="A438" s="39">
        <v>434</v>
      </c>
      <c r="B438" s="36"/>
      <c r="C438" s="55" t="s">
        <v>324</v>
      </c>
      <c r="D438" s="36" t="s">
        <v>228</v>
      </c>
      <c r="E438" s="37">
        <v>20</v>
      </c>
      <c r="F438" s="38">
        <v>224</v>
      </c>
      <c r="G438" s="35" t="s">
        <v>73</v>
      </c>
      <c r="H438" s="35"/>
      <c r="I438" s="35"/>
      <c r="J438" s="45"/>
    </row>
    <row r="439" spans="1:10" ht="14.25">
      <c r="A439" s="39">
        <v>435</v>
      </c>
      <c r="B439" s="36"/>
      <c r="C439" s="55" t="s">
        <v>324</v>
      </c>
      <c r="D439" s="36" t="s">
        <v>228</v>
      </c>
      <c r="E439" s="37">
        <v>25</v>
      </c>
      <c r="F439" s="38">
        <v>1151</v>
      </c>
      <c r="G439" s="35" t="s">
        <v>73</v>
      </c>
      <c r="H439" s="35"/>
      <c r="I439" s="35"/>
      <c r="J439" s="45"/>
    </row>
    <row r="440" spans="1:10" ht="14.25">
      <c r="A440" s="39">
        <v>436</v>
      </c>
      <c r="B440" s="36"/>
      <c r="C440" s="55" t="s">
        <v>324</v>
      </c>
      <c r="D440" s="36" t="s">
        <v>228</v>
      </c>
      <c r="E440" s="37">
        <v>32</v>
      </c>
      <c r="F440" s="38">
        <v>2</v>
      </c>
      <c r="G440" s="35" t="s">
        <v>73</v>
      </c>
      <c r="H440" s="35"/>
      <c r="I440" s="35"/>
      <c r="J440" s="45"/>
    </row>
    <row r="441" spans="1:10" ht="14.25">
      <c r="A441" s="39">
        <v>437</v>
      </c>
      <c r="B441" s="36"/>
      <c r="C441" s="55" t="s">
        <v>324</v>
      </c>
      <c r="D441" s="36" t="s">
        <v>228</v>
      </c>
      <c r="E441" s="37">
        <v>40</v>
      </c>
      <c r="F441" s="38">
        <v>152</v>
      </c>
      <c r="G441" s="35" t="s">
        <v>73</v>
      </c>
      <c r="H441" s="35"/>
      <c r="I441" s="35"/>
      <c r="J441" s="45"/>
    </row>
    <row r="442" spans="1:10" ht="14.25">
      <c r="A442" s="39">
        <v>438</v>
      </c>
      <c r="B442" s="36"/>
      <c r="C442" s="55" t="s">
        <v>324</v>
      </c>
      <c r="D442" s="36" t="s">
        <v>228</v>
      </c>
      <c r="E442" s="37">
        <v>50</v>
      </c>
      <c r="F442" s="38">
        <v>216</v>
      </c>
      <c r="G442" s="35" t="s">
        <v>73</v>
      </c>
      <c r="H442" s="35"/>
      <c r="I442" s="35"/>
      <c r="J442" s="45"/>
    </row>
    <row r="443" spans="1:10" ht="14.25">
      <c r="A443" s="39">
        <v>439</v>
      </c>
      <c r="B443" s="36"/>
      <c r="C443" s="55" t="s">
        <v>324</v>
      </c>
      <c r="D443" s="36" t="s">
        <v>228</v>
      </c>
      <c r="E443" s="37">
        <v>65</v>
      </c>
      <c r="F443" s="38">
        <v>42</v>
      </c>
      <c r="G443" s="35" t="s">
        <v>73</v>
      </c>
      <c r="H443" s="35"/>
      <c r="I443" s="35"/>
      <c r="J443" s="45"/>
    </row>
    <row r="444" spans="1:10" ht="14.25">
      <c r="A444" s="39">
        <v>440</v>
      </c>
      <c r="B444" s="36"/>
      <c r="C444" s="55" t="s">
        <v>324</v>
      </c>
      <c r="D444" s="36" t="s">
        <v>228</v>
      </c>
      <c r="E444" s="37">
        <v>80</v>
      </c>
      <c r="F444" s="38">
        <v>73</v>
      </c>
      <c r="G444" s="35" t="s">
        <v>73</v>
      </c>
      <c r="H444" s="35"/>
      <c r="I444" s="35"/>
      <c r="J444" s="45"/>
    </row>
    <row r="445" spans="1:10" ht="14.25">
      <c r="A445" s="39">
        <v>441</v>
      </c>
      <c r="B445" s="36"/>
      <c r="C445" s="55" t="s">
        <v>324</v>
      </c>
      <c r="D445" s="36" t="s">
        <v>228</v>
      </c>
      <c r="E445" s="37">
        <v>100</v>
      </c>
      <c r="F445" s="38">
        <v>64</v>
      </c>
      <c r="G445" s="35" t="s">
        <v>73</v>
      </c>
      <c r="H445" s="35"/>
      <c r="I445" s="35"/>
      <c r="J445" s="45"/>
    </row>
    <row r="446" spans="1:10" ht="14.25">
      <c r="A446" s="39">
        <v>442</v>
      </c>
      <c r="B446" s="36"/>
      <c r="C446" s="55" t="s">
        <v>324</v>
      </c>
      <c r="D446" s="36" t="s">
        <v>228</v>
      </c>
      <c r="E446" s="37">
        <v>125</v>
      </c>
      <c r="F446" s="38">
        <v>1</v>
      </c>
      <c r="G446" s="35" t="s">
        <v>73</v>
      </c>
      <c r="H446" s="35"/>
      <c r="I446" s="35"/>
      <c r="J446" s="45"/>
    </row>
    <row r="447" spans="1:10" ht="14.25">
      <c r="A447" s="39">
        <v>443</v>
      </c>
      <c r="B447" s="36"/>
      <c r="C447" s="55" t="s">
        <v>324</v>
      </c>
      <c r="D447" s="36" t="s">
        <v>228</v>
      </c>
      <c r="E447" s="37">
        <v>150</v>
      </c>
      <c r="F447" s="38">
        <v>23</v>
      </c>
      <c r="G447" s="35" t="s">
        <v>73</v>
      </c>
      <c r="H447" s="35"/>
      <c r="I447" s="35"/>
      <c r="J447" s="45"/>
    </row>
    <row r="448" spans="1:10" ht="14.25">
      <c r="A448" s="39">
        <v>444</v>
      </c>
      <c r="B448" s="36"/>
      <c r="C448" s="55" t="s">
        <v>324</v>
      </c>
      <c r="D448" s="36" t="s">
        <v>228</v>
      </c>
      <c r="E448" s="37">
        <v>200</v>
      </c>
      <c r="F448" s="38">
        <v>21</v>
      </c>
      <c r="G448" s="35" t="s">
        <v>73</v>
      </c>
      <c r="H448" s="35"/>
      <c r="I448" s="35"/>
      <c r="J448" s="45"/>
    </row>
    <row r="449" spans="1:10" ht="14.25">
      <c r="A449" s="39">
        <v>445</v>
      </c>
      <c r="B449" s="36"/>
      <c r="C449" s="55" t="s">
        <v>324</v>
      </c>
      <c r="D449" s="36" t="s">
        <v>228</v>
      </c>
      <c r="E449" s="37">
        <v>250</v>
      </c>
      <c r="F449" s="38">
        <v>6</v>
      </c>
      <c r="G449" s="35" t="s">
        <v>73</v>
      </c>
      <c r="H449" s="35"/>
      <c r="I449" s="35"/>
      <c r="J449" s="45"/>
    </row>
    <row r="450" spans="1:10" ht="14.25">
      <c r="A450" s="39">
        <v>446</v>
      </c>
      <c r="B450" s="36"/>
      <c r="C450" s="55" t="s">
        <v>325</v>
      </c>
      <c r="D450" s="36" t="s">
        <v>228</v>
      </c>
      <c r="E450" s="37">
        <v>20</v>
      </c>
      <c r="F450" s="38">
        <v>4</v>
      </c>
      <c r="G450" s="35" t="s">
        <v>73</v>
      </c>
      <c r="H450" s="35"/>
      <c r="I450" s="35"/>
      <c r="J450" s="45"/>
    </row>
    <row r="451" spans="1:10" ht="14.25">
      <c r="A451" s="39">
        <v>447</v>
      </c>
      <c r="B451" s="36"/>
      <c r="C451" s="55" t="s">
        <v>325</v>
      </c>
      <c r="D451" s="36" t="s">
        <v>228</v>
      </c>
      <c r="E451" s="37">
        <v>25</v>
      </c>
      <c r="F451" s="38">
        <v>74</v>
      </c>
      <c r="G451" s="35" t="s">
        <v>73</v>
      </c>
      <c r="H451" s="35"/>
      <c r="I451" s="35"/>
      <c r="J451" s="45"/>
    </row>
    <row r="452" spans="1:10" ht="15" thickBot="1">
      <c r="A452" s="40">
        <v>448</v>
      </c>
      <c r="B452" s="41"/>
      <c r="C452" s="56" t="s">
        <v>325</v>
      </c>
      <c r="D452" s="41" t="s">
        <v>228</v>
      </c>
      <c r="E452" s="42">
        <v>40</v>
      </c>
      <c r="F452" s="43">
        <v>9</v>
      </c>
      <c r="G452" s="44" t="s">
        <v>73</v>
      </c>
      <c r="H452" s="44"/>
      <c r="I452" s="44"/>
      <c r="J452" s="46"/>
    </row>
    <row r="453" spans="1:10" ht="14.25">
      <c r="A453" s="47">
        <v>449</v>
      </c>
      <c r="B453" s="48"/>
      <c r="C453" s="57" t="s">
        <v>325</v>
      </c>
      <c r="D453" s="48" t="s">
        <v>228</v>
      </c>
      <c r="E453" s="49">
        <v>50</v>
      </c>
      <c r="F453" s="50">
        <v>28</v>
      </c>
      <c r="G453" s="51" t="s">
        <v>73</v>
      </c>
      <c r="H453" s="51"/>
      <c r="I453" s="51"/>
      <c r="J453" s="52"/>
    </row>
    <row r="454" spans="1:10" ht="14.25">
      <c r="A454" s="39">
        <v>450</v>
      </c>
      <c r="B454" s="36"/>
      <c r="C454" s="55" t="s">
        <v>325</v>
      </c>
      <c r="D454" s="36" t="s">
        <v>228</v>
      </c>
      <c r="E454" s="37">
        <v>65</v>
      </c>
      <c r="F454" s="38">
        <v>32</v>
      </c>
      <c r="G454" s="35" t="s">
        <v>73</v>
      </c>
      <c r="H454" s="35"/>
      <c r="I454" s="35"/>
      <c r="J454" s="45"/>
    </row>
    <row r="455" spans="1:10" ht="14.25">
      <c r="A455" s="39">
        <v>451</v>
      </c>
      <c r="B455" s="36"/>
      <c r="C455" s="55" t="s">
        <v>325</v>
      </c>
      <c r="D455" s="36" t="s">
        <v>228</v>
      </c>
      <c r="E455" s="37">
        <v>80</v>
      </c>
      <c r="F455" s="38">
        <v>38</v>
      </c>
      <c r="G455" s="35" t="s">
        <v>73</v>
      </c>
      <c r="H455" s="35"/>
      <c r="I455" s="35"/>
      <c r="J455" s="45"/>
    </row>
    <row r="456" spans="1:10" ht="14.25">
      <c r="A456" s="39">
        <v>452</v>
      </c>
      <c r="B456" s="36"/>
      <c r="C456" s="55" t="s">
        <v>325</v>
      </c>
      <c r="D456" s="36" t="s">
        <v>228</v>
      </c>
      <c r="E456" s="37">
        <v>100</v>
      </c>
      <c r="F456" s="38">
        <v>6</v>
      </c>
      <c r="G456" s="35" t="s">
        <v>73</v>
      </c>
      <c r="H456" s="35"/>
      <c r="I456" s="35"/>
      <c r="J456" s="45"/>
    </row>
    <row r="457" spans="1:10" ht="14.25">
      <c r="A457" s="39">
        <v>453</v>
      </c>
      <c r="B457" s="36"/>
      <c r="C457" s="55" t="s">
        <v>325</v>
      </c>
      <c r="D457" s="36" t="s">
        <v>228</v>
      </c>
      <c r="E457" s="37">
        <v>125</v>
      </c>
      <c r="F457" s="38">
        <v>4</v>
      </c>
      <c r="G457" s="35" t="s">
        <v>73</v>
      </c>
      <c r="H457" s="35"/>
      <c r="I457" s="35"/>
      <c r="J457" s="45"/>
    </row>
    <row r="458" spans="1:10" ht="14.25">
      <c r="A458" s="39">
        <v>454</v>
      </c>
      <c r="B458" s="36"/>
      <c r="C458" s="55" t="s">
        <v>325</v>
      </c>
      <c r="D458" s="36" t="s">
        <v>228</v>
      </c>
      <c r="E458" s="37">
        <v>150</v>
      </c>
      <c r="F458" s="38">
        <v>15</v>
      </c>
      <c r="G458" s="35" t="s">
        <v>73</v>
      </c>
      <c r="H458" s="35"/>
      <c r="I458" s="35"/>
      <c r="J458" s="45"/>
    </row>
    <row r="459" spans="1:10" ht="14.25">
      <c r="A459" s="39">
        <v>455</v>
      </c>
      <c r="B459" s="36"/>
      <c r="C459" s="55" t="s">
        <v>325</v>
      </c>
      <c r="D459" s="36" t="s">
        <v>228</v>
      </c>
      <c r="E459" s="37">
        <v>200</v>
      </c>
      <c r="F459" s="38">
        <v>2</v>
      </c>
      <c r="G459" s="35" t="s">
        <v>73</v>
      </c>
      <c r="H459" s="35"/>
      <c r="I459" s="35"/>
      <c r="J459" s="45"/>
    </row>
    <row r="460" spans="1:10" ht="14.25">
      <c r="A460" s="39">
        <v>456</v>
      </c>
      <c r="B460" s="36"/>
      <c r="C460" s="55" t="s">
        <v>326</v>
      </c>
      <c r="D460" s="36" t="s">
        <v>228</v>
      </c>
      <c r="E460" s="37">
        <v>15</v>
      </c>
      <c r="F460" s="38">
        <v>64</v>
      </c>
      <c r="G460" s="35" t="s">
        <v>73</v>
      </c>
      <c r="H460" s="35"/>
      <c r="I460" s="35"/>
      <c r="J460" s="45"/>
    </row>
    <row r="461" spans="1:10" ht="14.25">
      <c r="A461" s="39">
        <v>457</v>
      </c>
      <c r="B461" s="36"/>
      <c r="C461" s="55" t="s">
        <v>326</v>
      </c>
      <c r="D461" s="36" t="s">
        <v>228</v>
      </c>
      <c r="E461" s="37">
        <v>20</v>
      </c>
      <c r="F461" s="38">
        <v>32</v>
      </c>
      <c r="G461" s="35" t="s">
        <v>73</v>
      </c>
      <c r="H461" s="35"/>
      <c r="I461" s="35"/>
      <c r="J461" s="45"/>
    </row>
    <row r="462" spans="1:10" ht="14.25">
      <c r="A462" s="39">
        <v>458</v>
      </c>
      <c r="B462" s="36"/>
      <c r="C462" s="55" t="s">
        <v>326</v>
      </c>
      <c r="D462" s="36" t="s">
        <v>228</v>
      </c>
      <c r="E462" s="37">
        <v>25</v>
      </c>
      <c r="F462" s="38">
        <v>1476</v>
      </c>
      <c r="G462" s="35" t="s">
        <v>73</v>
      </c>
      <c r="H462" s="35"/>
      <c r="I462" s="35"/>
      <c r="J462" s="45"/>
    </row>
    <row r="463" spans="1:10" ht="14.25">
      <c r="A463" s="39">
        <v>459</v>
      </c>
      <c r="B463" s="36"/>
      <c r="C463" s="55" t="s">
        <v>326</v>
      </c>
      <c r="D463" s="36" t="s">
        <v>228</v>
      </c>
      <c r="E463" s="37">
        <v>32</v>
      </c>
      <c r="F463" s="38">
        <v>44</v>
      </c>
      <c r="G463" s="35" t="s">
        <v>73</v>
      </c>
      <c r="H463" s="35"/>
      <c r="I463" s="35"/>
      <c r="J463" s="45"/>
    </row>
    <row r="464" spans="1:10" ht="14.25">
      <c r="A464" s="39">
        <v>460</v>
      </c>
      <c r="B464" s="36"/>
      <c r="C464" s="55" t="s">
        <v>326</v>
      </c>
      <c r="D464" s="36" t="s">
        <v>228</v>
      </c>
      <c r="E464" s="37">
        <v>40</v>
      </c>
      <c r="F464" s="38">
        <v>314</v>
      </c>
      <c r="G464" s="35" t="s">
        <v>73</v>
      </c>
      <c r="H464" s="35"/>
      <c r="I464" s="35"/>
      <c r="J464" s="45"/>
    </row>
    <row r="465" spans="1:10" ht="14.25">
      <c r="A465" s="39">
        <v>461</v>
      </c>
      <c r="B465" s="36"/>
      <c r="C465" s="55" t="s">
        <v>326</v>
      </c>
      <c r="D465" s="36" t="s">
        <v>228</v>
      </c>
      <c r="E465" s="37">
        <v>50</v>
      </c>
      <c r="F465" s="38">
        <v>639</v>
      </c>
      <c r="G465" s="35" t="s">
        <v>73</v>
      </c>
      <c r="H465" s="35"/>
      <c r="I465" s="35"/>
      <c r="J465" s="45"/>
    </row>
    <row r="466" spans="1:10" ht="14.25">
      <c r="A466" s="39">
        <v>462</v>
      </c>
      <c r="B466" s="36"/>
      <c r="C466" s="55" t="s">
        <v>326</v>
      </c>
      <c r="D466" s="36" t="s">
        <v>228</v>
      </c>
      <c r="E466" s="37">
        <v>65</v>
      </c>
      <c r="F466" s="38">
        <v>331</v>
      </c>
      <c r="G466" s="35" t="s">
        <v>73</v>
      </c>
      <c r="H466" s="35"/>
      <c r="I466" s="35"/>
      <c r="J466" s="45"/>
    </row>
    <row r="467" spans="1:10" ht="14.25">
      <c r="A467" s="39">
        <v>463</v>
      </c>
      <c r="B467" s="36"/>
      <c r="C467" s="55" t="s">
        <v>326</v>
      </c>
      <c r="D467" s="36" t="s">
        <v>228</v>
      </c>
      <c r="E467" s="37">
        <v>80</v>
      </c>
      <c r="F467" s="38">
        <v>555</v>
      </c>
      <c r="G467" s="35" t="s">
        <v>73</v>
      </c>
      <c r="H467" s="35"/>
      <c r="I467" s="35"/>
      <c r="J467" s="45"/>
    </row>
    <row r="468" spans="1:10" ht="14.25">
      <c r="A468" s="39">
        <v>464</v>
      </c>
      <c r="B468" s="36"/>
      <c r="C468" s="55" t="s">
        <v>326</v>
      </c>
      <c r="D468" s="36" t="s">
        <v>228</v>
      </c>
      <c r="E468" s="37">
        <v>100</v>
      </c>
      <c r="F468" s="38">
        <v>155</v>
      </c>
      <c r="G468" s="35" t="s">
        <v>73</v>
      </c>
      <c r="H468" s="35"/>
      <c r="I468" s="35"/>
      <c r="J468" s="45"/>
    </row>
    <row r="469" spans="1:10" ht="14.25">
      <c r="A469" s="39">
        <v>465</v>
      </c>
      <c r="B469" s="36"/>
      <c r="C469" s="55" t="s">
        <v>326</v>
      </c>
      <c r="D469" s="36" t="s">
        <v>228</v>
      </c>
      <c r="E469" s="37">
        <v>125</v>
      </c>
      <c r="F469" s="38">
        <v>52</v>
      </c>
      <c r="G469" s="35" t="s">
        <v>73</v>
      </c>
      <c r="H469" s="35"/>
      <c r="I469" s="35"/>
      <c r="J469" s="45"/>
    </row>
    <row r="470" spans="1:10" ht="14.25">
      <c r="A470" s="39">
        <v>466</v>
      </c>
      <c r="B470" s="36"/>
      <c r="C470" s="55" t="s">
        <v>326</v>
      </c>
      <c r="D470" s="36" t="s">
        <v>228</v>
      </c>
      <c r="E470" s="37">
        <v>150</v>
      </c>
      <c r="F470" s="38">
        <v>61</v>
      </c>
      <c r="G470" s="35" t="s">
        <v>73</v>
      </c>
      <c r="H470" s="35"/>
      <c r="I470" s="35"/>
      <c r="J470" s="45"/>
    </row>
    <row r="471" spans="1:10" ht="14.25">
      <c r="A471" s="39">
        <v>467</v>
      </c>
      <c r="B471" s="36"/>
      <c r="C471" s="55" t="s">
        <v>326</v>
      </c>
      <c r="D471" s="36" t="s">
        <v>228</v>
      </c>
      <c r="E471" s="37">
        <v>200</v>
      </c>
      <c r="F471" s="38">
        <v>18</v>
      </c>
      <c r="G471" s="35" t="s">
        <v>73</v>
      </c>
      <c r="H471" s="35"/>
      <c r="I471" s="35"/>
      <c r="J471" s="45"/>
    </row>
    <row r="472" spans="1:10" ht="14.25">
      <c r="A472" s="39">
        <v>468</v>
      </c>
      <c r="B472" s="36"/>
      <c r="C472" s="55" t="s">
        <v>326</v>
      </c>
      <c r="D472" s="36" t="s">
        <v>228</v>
      </c>
      <c r="E472" s="37">
        <v>250</v>
      </c>
      <c r="F472" s="38">
        <v>42</v>
      </c>
      <c r="G472" s="35" t="s">
        <v>73</v>
      </c>
      <c r="H472" s="35"/>
      <c r="I472" s="35"/>
      <c r="J472" s="45"/>
    </row>
    <row r="473" spans="1:10" ht="14.25">
      <c r="A473" s="39">
        <v>469</v>
      </c>
      <c r="B473" s="36"/>
      <c r="C473" s="55" t="s">
        <v>326</v>
      </c>
      <c r="D473" s="36" t="s">
        <v>228</v>
      </c>
      <c r="E473" s="37">
        <v>300</v>
      </c>
      <c r="F473" s="38">
        <v>8</v>
      </c>
      <c r="G473" s="35" t="s">
        <v>73</v>
      </c>
      <c r="H473" s="35"/>
      <c r="I473" s="35"/>
      <c r="J473" s="45"/>
    </row>
    <row r="474" spans="1:10" ht="14.25">
      <c r="A474" s="39">
        <v>470</v>
      </c>
      <c r="B474" s="36"/>
      <c r="C474" s="55" t="s">
        <v>326</v>
      </c>
      <c r="D474" s="36" t="s">
        <v>228</v>
      </c>
      <c r="E474" s="37">
        <v>400</v>
      </c>
      <c r="F474" s="38">
        <v>6</v>
      </c>
      <c r="G474" s="35" t="s">
        <v>73</v>
      </c>
      <c r="H474" s="35"/>
      <c r="I474" s="35"/>
      <c r="J474" s="45"/>
    </row>
    <row r="475" spans="1:10" ht="14.25">
      <c r="A475" s="39">
        <v>471</v>
      </c>
      <c r="B475" s="36"/>
      <c r="C475" s="55" t="s">
        <v>326</v>
      </c>
      <c r="D475" s="36" t="s">
        <v>228</v>
      </c>
      <c r="E475" s="37">
        <v>500</v>
      </c>
      <c r="F475" s="38">
        <v>2</v>
      </c>
      <c r="G475" s="35" t="s">
        <v>73</v>
      </c>
      <c r="H475" s="35"/>
      <c r="I475" s="35"/>
      <c r="J475" s="45"/>
    </row>
    <row r="476" spans="1:10" ht="14.25">
      <c r="A476" s="39">
        <v>472</v>
      </c>
      <c r="B476" s="36"/>
      <c r="C476" s="55" t="s">
        <v>327</v>
      </c>
      <c r="D476" s="36" t="s">
        <v>228</v>
      </c>
      <c r="E476" s="37">
        <v>25</v>
      </c>
      <c r="F476" s="38">
        <v>4</v>
      </c>
      <c r="G476" s="35" t="s">
        <v>73</v>
      </c>
      <c r="H476" s="35"/>
      <c r="I476" s="35"/>
      <c r="J476" s="45"/>
    </row>
    <row r="477" spans="1:10" ht="14.25">
      <c r="A477" s="39">
        <v>473</v>
      </c>
      <c r="B477" s="36"/>
      <c r="C477" s="55" t="s">
        <v>327</v>
      </c>
      <c r="D477" s="36" t="s">
        <v>228</v>
      </c>
      <c r="E477" s="37">
        <v>40</v>
      </c>
      <c r="F477" s="38">
        <v>1</v>
      </c>
      <c r="G477" s="35" t="s">
        <v>73</v>
      </c>
      <c r="H477" s="35"/>
      <c r="I477" s="35"/>
      <c r="J477" s="45"/>
    </row>
    <row r="478" spans="1:10" ht="14.25">
      <c r="A478" s="39">
        <v>474</v>
      </c>
      <c r="B478" s="36"/>
      <c r="C478" s="55" t="s">
        <v>328</v>
      </c>
      <c r="D478" s="36" t="s">
        <v>229</v>
      </c>
      <c r="E478" s="37">
        <v>15</v>
      </c>
      <c r="F478" s="38">
        <v>102</v>
      </c>
      <c r="G478" s="35" t="s">
        <v>73</v>
      </c>
      <c r="H478" s="35"/>
      <c r="I478" s="35"/>
      <c r="J478" s="45"/>
    </row>
    <row r="479" spans="1:10" ht="14.25">
      <c r="A479" s="39">
        <v>475</v>
      </c>
      <c r="B479" s="36"/>
      <c r="C479" s="55" t="s">
        <v>328</v>
      </c>
      <c r="D479" s="36" t="s">
        <v>229</v>
      </c>
      <c r="E479" s="37">
        <v>20</v>
      </c>
      <c r="F479" s="38">
        <v>36</v>
      </c>
      <c r="G479" s="35" t="s">
        <v>73</v>
      </c>
      <c r="H479" s="35"/>
      <c r="I479" s="35"/>
      <c r="J479" s="45"/>
    </row>
    <row r="480" spans="1:10" ht="14.25">
      <c r="A480" s="39">
        <v>476</v>
      </c>
      <c r="B480" s="36"/>
      <c r="C480" s="55" t="s">
        <v>328</v>
      </c>
      <c r="D480" s="36" t="s">
        <v>229</v>
      </c>
      <c r="E480" s="37">
        <v>25</v>
      </c>
      <c r="F480" s="38">
        <v>1249</v>
      </c>
      <c r="G480" s="35" t="s">
        <v>73</v>
      </c>
      <c r="H480" s="35"/>
      <c r="I480" s="35"/>
      <c r="J480" s="45"/>
    </row>
    <row r="481" spans="1:10" ht="14.25">
      <c r="A481" s="39">
        <v>477</v>
      </c>
      <c r="B481" s="36"/>
      <c r="C481" s="55" t="s">
        <v>328</v>
      </c>
      <c r="D481" s="36" t="s">
        <v>229</v>
      </c>
      <c r="E481" s="37">
        <v>32</v>
      </c>
      <c r="F481" s="38">
        <v>7</v>
      </c>
      <c r="G481" s="35" t="s">
        <v>73</v>
      </c>
      <c r="H481" s="35"/>
      <c r="I481" s="35"/>
      <c r="J481" s="45"/>
    </row>
    <row r="482" spans="1:10" ht="14.25">
      <c r="A482" s="39">
        <v>478</v>
      </c>
      <c r="B482" s="36"/>
      <c r="C482" s="55" t="s">
        <v>328</v>
      </c>
      <c r="D482" s="36" t="s">
        <v>229</v>
      </c>
      <c r="E482" s="37">
        <v>40</v>
      </c>
      <c r="F482" s="38">
        <v>414</v>
      </c>
      <c r="G482" s="35" t="s">
        <v>73</v>
      </c>
      <c r="H482" s="35"/>
      <c r="I482" s="35"/>
      <c r="J482" s="45"/>
    </row>
    <row r="483" spans="1:10" ht="14.25">
      <c r="A483" s="39">
        <v>479</v>
      </c>
      <c r="B483" s="36"/>
      <c r="C483" s="55" t="s">
        <v>328</v>
      </c>
      <c r="D483" s="36" t="s">
        <v>229</v>
      </c>
      <c r="E483" s="37">
        <v>50</v>
      </c>
      <c r="F483" s="38">
        <v>772</v>
      </c>
      <c r="G483" s="35" t="s">
        <v>73</v>
      </c>
      <c r="H483" s="35"/>
      <c r="I483" s="35"/>
      <c r="J483" s="45"/>
    </row>
    <row r="484" spans="1:10" ht="15" thickBot="1">
      <c r="A484" s="40">
        <v>480</v>
      </c>
      <c r="B484" s="41"/>
      <c r="C484" s="56" t="s">
        <v>328</v>
      </c>
      <c r="D484" s="41" t="s">
        <v>229</v>
      </c>
      <c r="E484" s="42">
        <v>65</v>
      </c>
      <c r="F484" s="43">
        <v>163</v>
      </c>
      <c r="G484" s="44" t="s">
        <v>73</v>
      </c>
      <c r="H484" s="44"/>
      <c r="I484" s="44"/>
      <c r="J484" s="46"/>
    </row>
    <row r="485" spans="1:10" ht="14.25">
      <c r="A485" s="47">
        <v>481</v>
      </c>
      <c r="B485" s="48"/>
      <c r="C485" s="57" t="s">
        <v>328</v>
      </c>
      <c r="D485" s="48" t="s">
        <v>229</v>
      </c>
      <c r="E485" s="49">
        <v>80</v>
      </c>
      <c r="F485" s="50">
        <v>350</v>
      </c>
      <c r="G485" s="51" t="s">
        <v>73</v>
      </c>
      <c r="H485" s="51"/>
      <c r="I485" s="51"/>
      <c r="J485" s="52"/>
    </row>
    <row r="486" spans="1:10" ht="14.25">
      <c r="A486" s="39">
        <v>482</v>
      </c>
      <c r="B486" s="36"/>
      <c r="C486" s="55" t="s">
        <v>328</v>
      </c>
      <c r="D486" s="36" t="s">
        <v>229</v>
      </c>
      <c r="E486" s="37">
        <v>100</v>
      </c>
      <c r="F486" s="38">
        <v>170</v>
      </c>
      <c r="G486" s="35" t="s">
        <v>73</v>
      </c>
      <c r="H486" s="35"/>
      <c r="I486" s="35"/>
      <c r="J486" s="45"/>
    </row>
    <row r="487" spans="1:10" ht="14.25">
      <c r="A487" s="39">
        <v>483</v>
      </c>
      <c r="B487" s="36"/>
      <c r="C487" s="55" t="s">
        <v>328</v>
      </c>
      <c r="D487" s="36" t="s">
        <v>229</v>
      </c>
      <c r="E487" s="37">
        <v>125</v>
      </c>
      <c r="F487" s="38">
        <v>40</v>
      </c>
      <c r="G487" s="35" t="s">
        <v>73</v>
      </c>
      <c r="H487" s="35"/>
      <c r="I487" s="35"/>
      <c r="J487" s="45"/>
    </row>
    <row r="488" spans="1:10" ht="14.25">
      <c r="A488" s="39">
        <v>484</v>
      </c>
      <c r="B488" s="36"/>
      <c r="C488" s="55" t="s">
        <v>328</v>
      </c>
      <c r="D488" s="36" t="s">
        <v>229</v>
      </c>
      <c r="E488" s="37">
        <v>150</v>
      </c>
      <c r="F488" s="38">
        <v>63</v>
      </c>
      <c r="G488" s="35" t="s">
        <v>73</v>
      </c>
      <c r="H488" s="35"/>
      <c r="I488" s="35"/>
      <c r="J488" s="45"/>
    </row>
    <row r="489" spans="1:10" ht="14.25">
      <c r="A489" s="39">
        <v>485</v>
      </c>
      <c r="B489" s="36"/>
      <c r="C489" s="55" t="s">
        <v>328</v>
      </c>
      <c r="D489" s="36" t="s">
        <v>229</v>
      </c>
      <c r="E489" s="37">
        <v>200</v>
      </c>
      <c r="F489" s="38">
        <v>17</v>
      </c>
      <c r="G489" s="35" t="s">
        <v>73</v>
      </c>
      <c r="H489" s="35"/>
      <c r="I489" s="35"/>
      <c r="J489" s="45"/>
    </row>
    <row r="490" spans="1:10" ht="14.25">
      <c r="A490" s="39">
        <v>486</v>
      </c>
      <c r="B490" s="36"/>
      <c r="C490" s="55" t="s">
        <v>328</v>
      </c>
      <c r="D490" s="36" t="s">
        <v>229</v>
      </c>
      <c r="E490" s="37">
        <v>250</v>
      </c>
      <c r="F490" s="38">
        <v>20</v>
      </c>
      <c r="G490" s="35" t="s">
        <v>73</v>
      </c>
      <c r="H490" s="35"/>
      <c r="I490" s="35"/>
      <c r="J490" s="45"/>
    </row>
    <row r="491" spans="1:10" ht="14.25">
      <c r="A491" s="39">
        <v>487</v>
      </c>
      <c r="B491" s="36"/>
      <c r="C491" s="55" t="s">
        <v>328</v>
      </c>
      <c r="D491" s="36" t="s">
        <v>229</v>
      </c>
      <c r="E491" s="37">
        <v>300</v>
      </c>
      <c r="F491" s="38">
        <v>5</v>
      </c>
      <c r="G491" s="35" t="s">
        <v>73</v>
      </c>
      <c r="H491" s="35"/>
      <c r="I491" s="35"/>
      <c r="J491" s="45"/>
    </row>
    <row r="492" spans="1:10" ht="14.25">
      <c r="A492" s="39">
        <v>488</v>
      </c>
      <c r="B492" s="36" t="s">
        <v>230</v>
      </c>
      <c r="C492" s="55"/>
      <c r="D492" s="36"/>
      <c r="E492" s="37"/>
      <c r="F492" s="38"/>
      <c r="G492" s="35"/>
      <c r="H492" s="35"/>
      <c r="I492" s="35"/>
      <c r="J492" s="45"/>
    </row>
    <row r="493" spans="1:10" ht="14.25">
      <c r="A493" s="39">
        <v>489</v>
      </c>
      <c r="B493" s="36" t="s">
        <v>208</v>
      </c>
      <c r="C493" s="55" t="s">
        <v>231</v>
      </c>
      <c r="D493" s="36" t="s">
        <v>232</v>
      </c>
      <c r="E493" s="37" t="s">
        <v>233</v>
      </c>
      <c r="F493" s="38">
        <v>19052</v>
      </c>
      <c r="G493" s="35" t="s">
        <v>234</v>
      </c>
      <c r="H493" s="35"/>
      <c r="I493" s="35"/>
      <c r="J493" s="45"/>
    </row>
    <row r="494" spans="1:10" ht="14.25">
      <c r="A494" s="39">
        <v>490</v>
      </c>
      <c r="B494" s="36"/>
      <c r="C494" s="55" t="s">
        <v>231</v>
      </c>
      <c r="D494" s="36" t="s">
        <v>232</v>
      </c>
      <c r="E494" s="37" t="s">
        <v>235</v>
      </c>
      <c r="F494" s="38">
        <v>72</v>
      </c>
      <c r="G494" s="35" t="s">
        <v>234</v>
      </c>
      <c r="H494" s="35"/>
      <c r="I494" s="35"/>
      <c r="J494" s="45"/>
    </row>
    <row r="495" spans="1:10" ht="14.25">
      <c r="A495" s="39">
        <v>491</v>
      </c>
      <c r="B495" s="36"/>
      <c r="C495" s="55" t="s">
        <v>231</v>
      </c>
      <c r="D495" s="36" t="s">
        <v>232</v>
      </c>
      <c r="E495" s="37" t="s">
        <v>236</v>
      </c>
      <c r="F495" s="38">
        <v>16</v>
      </c>
      <c r="G495" s="35" t="s">
        <v>234</v>
      </c>
      <c r="H495" s="35"/>
      <c r="I495" s="35"/>
      <c r="J495" s="45"/>
    </row>
    <row r="496" spans="1:10" ht="14.25">
      <c r="A496" s="39">
        <v>492</v>
      </c>
      <c r="B496" s="36"/>
      <c r="C496" s="55" t="s">
        <v>231</v>
      </c>
      <c r="D496" s="36" t="s">
        <v>232</v>
      </c>
      <c r="E496" s="37" t="s">
        <v>237</v>
      </c>
      <c r="F496" s="38">
        <v>18940</v>
      </c>
      <c r="G496" s="35" t="s">
        <v>234</v>
      </c>
      <c r="H496" s="35"/>
      <c r="I496" s="35"/>
      <c r="J496" s="45"/>
    </row>
    <row r="497" spans="1:10" ht="14.25">
      <c r="A497" s="39">
        <v>493</v>
      </c>
      <c r="B497" s="36"/>
      <c r="C497" s="55" t="s">
        <v>231</v>
      </c>
      <c r="D497" s="36" t="s">
        <v>232</v>
      </c>
      <c r="E497" s="37" t="s">
        <v>238</v>
      </c>
      <c r="F497" s="38">
        <v>7484</v>
      </c>
      <c r="G497" s="35" t="s">
        <v>234</v>
      </c>
      <c r="H497" s="35"/>
      <c r="I497" s="35"/>
      <c r="J497" s="45"/>
    </row>
    <row r="498" spans="1:10" ht="14.25">
      <c r="A498" s="39">
        <v>494</v>
      </c>
      <c r="B498" s="36"/>
      <c r="C498" s="55" t="s">
        <v>231</v>
      </c>
      <c r="D498" s="36" t="s">
        <v>232</v>
      </c>
      <c r="E498" s="37" t="s">
        <v>239</v>
      </c>
      <c r="F498" s="38">
        <v>384</v>
      </c>
      <c r="G498" s="35" t="s">
        <v>234</v>
      </c>
      <c r="H498" s="35"/>
      <c r="I498" s="35"/>
      <c r="J498" s="45"/>
    </row>
    <row r="499" spans="1:10" ht="14.25">
      <c r="A499" s="39">
        <v>495</v>
      </c>
      <c r="B499" s="36"/>
      <c r="C499" s="55" t="s">
        <v>231</v>
      </c>
      <c r="D499" s="36" t="s">
        <v>232</v>
      </c>
      <c r="E499" s="37" t="s">
        <v>240</v>
      </c>
      <c r="F499" s="38">
        <v>192</v>
      </c>
      <c r="G499" s="35" t="s">
        <v>234</v>
      </c>
      <c r="H499" s="35"/>
      <c r="I499" s="35"/>
      <c r="J499" s="45"/>
    </row>
    <row r="500" spans="1:10" ht="14.25">
      <c r="A500" s="39">
        <v>496</v>
      </c>
      <c r="B500" s="36"/>
      <c r="C500" s="55" t="s">
        <v>231</v>
      </c>
      <c r="D500" s="36" t="s">
        <v>232</v>
      </c>
      <c r="E500" s="37" t="s">
        <v>241</v>
      </c>
      <c r="F500" s="38">
        <v>24</v>
      </c>
      <c r="G500" s="35" t="s">
        <v>234</v>
      </c>
      <c r="H500" s="35"/>
      <c r="I500" s="35"/>
      <c r="J500" s="45"/>
    </row>
    <row r="501" spans="1:10" ht="14.25">
      <c r="A501" s="39">
        <v>497</v>
      </c>
      <c r="B501" s="36"/>
      <c r="C501" s="55" t="s">
        <v>231</v>
      </c>
      <c r="D501" s="36" t="s">
        <v>232</v>
      </c>
      <c r="E501" s="37" t="s">
        <v>242</v>
      </c>
      <c r="F501" s="38">
        <v>1536</v>
      </c>
      <c r="G501" s="35" t="s">
        <v>234</v>
      </c>
      <c r="H501" s="35"/>
      <c r="I501" s="35"/>
      <c r="J501" s="45"/>
    </row>
    <row r="502" spans="1:10" ht="14.25">
      <c r="A502" s="39">
        <v>498</v>
      </c>
      <c r="B502" s="36"/>
      <c r="C502" s="55" t="s">
        <v>231</v>
      </c>
      <c r="D502" s="36" t="s">
        <v>232</v>
      </c>
      <c r="E502" s="37" t="s">
        <v>243</v>
      </c>
      <c r="F502" s="38">
        <v>64</v>
      </c>
      <c r="G502" s="35" t="s">
        <v>234</v>
      </c>
      <c r="H502" s="35"/>
      <c r="I502" s="35"/>
      <c r="J502" s="45"/>
    </row>
    <row r="503" spans="1:10" ht="14.25">
      <c r="A503" s="39">
        <v>499</v>
      </c>
      <c r="B503" s="36"/>
      <c r="C503" s="55" t="s">
        <v>231</v>
      </c>
      <c r="D503" s="36" t="s">
        <v>232</v>
      </c>
      <c r="E503" s="37" t="s">
        <v>244</v>
      </c>
      <c r="F503" s="38">
        <v>64</v>
      </c>
      <c r="G503" s="35" t="s">
        <v>234</v>
      </c>
      <c r="H503" s="35"/>
      <c r="I503" s="35"/>
      <c r="J503" s="45"/>
    </row>
    <row r="504" spans="1:10" ht="14.25">
      <c r="A504" s="39">
        <v>500</v>
      </c>
      <c r="B504" s="36"/>
      <c r="C504" s="55" t="s">
        <v>231</v>
      </c>
      <c r="D504" s="36" t="s">
        <v>232</v>
      </c>
      <c r="E504" s="37" t="s">
        <v>245</v>
      </c>
      <c r="F504" s="38">
        <v>24</v>
      </c>
      <c r="G504" s="35" t="s">
        <v>234</v>
      </c>
      <c r="H504" s="35"/>
      <c r="I504" s="35"/>
      <c r="J504" s="45"/>
    </row>
    <row r="505" spans="1:10" ht="14.25">
      <c r="A505" s="39">
        <v>501</v>
      </c>
      <c r="B505" s="36"/>
      <c r="C505" s="55" t="s">
        <v>231</v>
      </c>
      <c r="D505" s="36" t="s">
        <v>232</v>
      </c>
      <c r="E505" s="37" t="s">
        <v>246</v>
      </c>
      <c r="F505" s="38">
        <v>728</v>
      </c>
      <c r="G505" s="35" t="s">
        <v>234</v>
      </c>
      <c r="H505" s="35"/>
      <c r="I505" s="35"/>
      <c r="J505" s="45"/>
    </row>
    <row r="506" spans="1:10" ht="14.25">
      <c r="A506" s="39">
        <v>502</v>
      </c>
      <c r="B506" s="36"/>
      <c r="C506" s="55" t="s">
        <v>231</v>
      </c>
      <c r="D506" s="36" t="s">
        <v>232</v>
      </c>
      <c r="E506" s="37" t="s">
        <v>247</v>
      </c>
      <c r="F506" s="38">
        <v>184</v>
      </c>
      <c r="G506" s="35" t="s">
        <v>234</v>
      </c>
      <c r="H506" s="35"/>
      <c r="I506" s="35"/>
      <c r="J506" s="45"/>
    </row>
    <row r="507" spans="1:10" ht="14.25">
      <c r="A507" s="39">
        <v>503</v>
      </c>
      <c r="B507" s="36"/>
      <c r="C507" s="55" t="s">
        <v>231</v>
      </c>
      <c r="D507" s="36" t="s">
        <v>232</v>
      </c>
      <c r="E507" s="37" t="s">
        <v>248</v>
      </c>
      <c r="F507" s="38">
        <v>12</v>
      </c>
      <c r="G507" s="35" t="s">
        <v>234</v>
      </c>
      <c r="H507" s="35"/>
      <c r="I507" s="35"/>
      <c r="J507" s="45"/>
    </row>
    <row r="508" spans="1:10" ht="14.25">
      <c r="A508" s="39">
        <v>504</v>
      </c>
      <c r="B508" s="36"/>
      <c r="C508" s="55" t="s">
        <v>231</v>
      </c>
      <c r="D508" s="36" t="s">
        <v>232</v>
      </c>
      <c r="E508" s="37" t="s">
        <v>249</v>
      </c>
      <c r="F508" s="38">
        <v>24</v>
      </c>
      <c r="G508" s="35" t="s">
        <v>234</v>
      </c>
      <c r="H508" s="35"/>
      <c r="I508" s="35"/>
      <c r="J508" s="45"/>
    </row>
    <row r="509" spans="1:10" ht="14.25">
      <c r="A509" s="39">
        <v>505</v>
      </c>
      <c r="B509" s="36"/>
      <c r="C509" s="55" t="s">
        <v>231</v>
      </c>
      <c r="D509" s="36" t="s">
        <v>232</v>
      </c>
      <c r="E509" s="37" t="s">
        <v>250</v>
      </c>
      <c r="F509" s="38">
        <v>8</v>
      </c>
      <c r="G509" s="35" t="s">
        <v>234</v>
      </c>
      <c r="H509" s="35"/>
      <c r="I509" s="35"/>
      <c r="J509" s="45"/>
    </row>
    <row r="510" spans="1:10" ht="14.25">
      <c r="A510" s="39">
        <v>506</v>
      </c>
      <c r="B510" s="36"/>
      <c r="C510" s="55" t="s">
        <v>231</v>
      </c>
      <c r="D510" s="36" t="s">
        <v>232</v>
      </c>
      <c r="E510" s="37" t="s">
        <v>251</v>
      </c>
      <c r="F510" s="38">
        <v>96</v>
      </c>
      <c r="G510" s="35" t="s">
        <v>234</v>
      </c>
      <c r="H510" s="35"/>
      <c r="I510" s="35"/>
      <c r="J510" s="45"/>
    </row>
    <row r="511" spans="1:10" ht="14.25">
      <c r="A511" s="39">
        <v>507</v>
      </c>
      <c r="B511" s="36"/>
      <c r="C511" s="55" t="s">
        <v>231</v>
      </c>
      <c r="D511" s="36" t="s">
        <v>232</v>
      </c>
      <c r="E511" s="37" t="s">
        <v>252</v>
      </c>
      <c r="F511" s="38">
        <v>96</v>
      </c>
      <c r="G511" s="35" t="s">
        <v>234</v>
      </c>
      <c r="H511" s="35"/>
      <c r="I511" s="35"/>
      <c r="J511" s="45"/>
    </row>
    <row r="512" spans="1:10" ht="14.25">
      <c r="A512" s="39">
        <v>508</v>
      </c>
      <c r="B512" s="36"/>
      <c r="C512" s="55" t="s">
        <v>231</v>
      </c>
      <c r="D512" s="36" t="s">
        <v>232</v>
      </c>
      <c r="E512" s="37" t="s">
        <v>253</v>
      </c>
      <c r="F512" s="38">
        <v>40</v>
      </c>
      <c r="G512" s="35" t="s">
        <v>234</v>
      </c>
      <c r="H512" s="35"/>
      <c r="I512" s="35"/>
      <c r="J512" s="45"/>
    </row>
    <row r="513" spans="1:10" ht="14.25">
      <c r="A513" s="39"/>
      <c r="B513" s="36"/>
      <c r="C513" s="55"/>
      <c r="D513" s="36"/>
      <c r="E513" s="37"/>
      <c r="F513" s="38"/>
      <c r="G513" s="35"/>
      <c r="H513" s="35"/>
      <c r="I513" s="35"/>
      <c r="J513" s="45"/>
    </row>
    <row r="514" spans="1:10" ht="14.25">
      <c r="A514" s="39"/>
      <c r="B514" s="36"/>
      <c r="C514" s="55"/>
      <c r="D514" s="36"/>
      <c r="E514" s="37"/>
      <c r="F514" s="38"/>
      <c r="G514" s="35"/>
      <c r="H514" s="35"/>
      <c r="I514" s="35"/>
      <c r="J514" s="45"/>
    </row>
    <row r="515" spans="1:10" ht="14.25">
      <c r="A515" s="39"/>
      <c r="B515" s="36"/>
      <c r="C515" s="55"/>
      <c r="D515" s="36"/>
      <c r="E515" s="37"/>
      <c r="F515" s="38"/>
      <c r="G515" s="35"/>
      <c r="H515" s="35"/>
      <c r="I515" s="35"/>
      <c r="J515" s="45"/>
    </row>
    <row r="516" spans="1:10" ht="14.25">
      <c r="A516" s="39"/>
      <c r="B516" s="36"/>
      <c r="C516" s="55"/>
      <c r="D516" s="36"/>
      <c r="E516" s="37"/>
      <c r="F516" s="38"/>
      <c r="G516" s="35"/>
      <c r="H516" s="35"/>
      <c r="I516" s="35"/>
      <c r="J516" s="45"/>
    </row>
    <row r="517" spans="1:10" ht="14.25">
      <c r="A517" s="39"/>
      <c r="B517" s="36"/>
      <c r="C517" s="55"/>
      <c r="D517" s="36"/>
      <c r="E517" s="37"/>
      <c r="F517" s="38"/>
      <c r="G517" s="35"/>
      <c r="H517" s="35"/>
      <c r="I517" s="35"/>
      <c r="J517" s="45"/>
    </row>
    <row r="518" spans="1:10" ht="14.25">
      <c r="A518" s="39"/>
      <c r="B518" s="36"/>
      <c r="C518" s="55"/>
      <c r="D518" s="36"/>
      <c r="E518" s="37"/>
      <c r="F518" s="38"/>
      <c r="G518" s="35"/>
      <c r="H518" s="35"/>
      <c r="I518" s="35"/>
      <c r="J518" s="45"/>
    </row>
    <row r="519" spans="1:10" ht="14.25">
      <c r="A519" s="39"/>
      <c r="B519" s="36"/>
      <c r="C519" s="55"/>
      <c r="D519" s="36"/>
      <c r="E519" s="37"/>
      <c r="F519" s="38"/>
      <c r="G519" s="35"/>
      <c r="H519" s="35"/>
      <c r="I519" s="35"/>
      <c r="J519" s="45"/>
    </row>
    <row r="520" spans="1:10" ht="14.25">
      <c r="A520" s="39"/>
      <c r="B520" s="36"/>
      <c r="C520" s="55"/>
      <c r="D520" s="36"/>
      <c r="E520" s="37"/>
      <c r="F520" s="38"/>
      <c r="G520" s="35"/>
      <c r="H520" s="35"/>
      <c r="I520" s="35"/>
      <c r="J520" s="45"/>
    </row>
    <row r="521" spans="1:10" ht="14.25">
      <c r="A521" s="39"/>
      <c r="B521" s="36"/>
      <c r="C521" s="55"/>
      <c r="D521" s="36"/>
      <c r="E521" s="37"/>
      <c r="F521" s="38"/>
      <c r="G521" s="35"/>
      <c r="H521" s="35"/>
      <c r="I521" s="35"/>
      <c r="J521" s="45"/>
    </row>
    <row r="522" spans="1:10" ht="14.25">
      <c r="A522" s="39"/>
      <c r="B522" s="36"/>
      <c r="C522" s="55"/>
      <c r="D522" s="36"/>
      <c r="E522" s="37"/>
      <c r="F522" s="38"/>
      <c r="G522" s="35"/>
      <c r="H522" s="35"/>
      <c r="I522" s="35"/>
      <c r="J522" s="45"/>
    </row>
    <row r="523" spans="1:10" ht="14.25">
      <c r="A523" s="39"/>
      <c r="B523" s="36"/>
      <c r="C523" s="55"/>
      <c r="D523" s="36"/>
      <c r="E523" s="37"/>
      <c r="F523" s="38"/>
      <c r="G523" s="35"/>
      <c r="H523" s="35"/>
      <c r="I523" s="35"/>
      <c r="J523" s="45"/>
    </row>
    <row r="524" spans="1:10" ht="14.25">
      <c r="A524" s="39"/>
      <c r="B524" s="36"/>
      <c r="C524" s="55"/>
      <c r="D524" s="36"/>
      <c r="E524" s="37"/>
      <c r="F524" s="38"/>
      <c r="G524" s="35"/>
      <c r="H524" s="35"/>
      <c r="I524" s="35"/>
      <c r="J524" s="45"/>
    </row>
    <row r="525" spans="1:10" ht="14.25">
      <c r="A525" s="39"/>
      <c r="B525" s="36"/>
      <c r="C525" s="55"/>
      <c r="D525" s="36"/>
      <c r="E525" s="37"/>
      <c r="F525" s="38"/>
      <c r="G525" s="35"/>
      <c r="H525" s="35"/>
      <c r="I525" s="35"/>
      <c r="J525" s="45"/>
    </row>
    <row r="526" spans="1:10" ht="14.25">
      <c r="A526" s="39"/>
      <c r="B526" s="36"/>
      <c r="C526" s="55"/>
      <c r="D526" s="36"/>
      <c r="E526" s="37"/>
      <c r="F526" s="38"/>
      <c r="G526" s="35"/>
      <c r="H526" s="35"/>
      <c r="I526" s="35"/>
      <c r="J526" s="45"/>
    </row>
    <row r="527" spans="1:10" ht="14.25">
      <c r="A527" s="39"/>
      <c r="B527" s="36"/>
      <c r="C527" s="55"/>
      <c r="D527" s="36"/>
      <c r="E527" s="37"/>
      <c r="F527" s="38"/>
      <c r="G527" s="35"/>
      <c r="H527" s="35"/>
      <c r="I527" s="35"/>
      <c r="J527" s="45"/>
    </row>
    <row r="528" spans="1:10" ht="14.25">
      <c r="A528" s="39"/>
      <c r="B528" s="36"/>
      <c r="C528" s="55"/>
      <c r="D528" s="36"/>
      <c r="E528" s="37"/>
      <c r="F528" s="38"/>
      <c r="G528" s="35"/>
      <c r="H528" s="35"/>
      <c r="I528" s="35"/>
      <c r="J528" s="45"/>
    </row>
    <row r="529" spans="1:10" ht="14.25">
      <c r="A529" s="39"/>
      <c r="B529" s="36"/>
      <c r="C529" s="55"/>
      <c r="D529" s="36"/>
      <c r="E529" s="37"/>
      <c r="F529" s="38"/>
      <c r="G529" s="35"/>
      <c r="H529" s="35"/>
      <c r="I529" s="35"/>
      <c r="J529" s="45"/>
    </row>
    <row r="530" spans="1:10" ht="14.25">
      <c r="A530" s="39"/>
      <c r="B530" s="36"/>
      <c r="C530" s="55"/>
      <c r="D530" s="36"/>
      <c r="E530" s="37"/>
      <c r="F530" s="38"/>
      <c r="G530" s="35"/>
      <c r="H530" s="35"/>
      <c r="I530" s="35"/>
      <c r="J530" s="45"/>
    </row>
    <row r="531" spans="1:10" ht="14.25">
      <c r="A531" s="39"/>
      <c r="B531" s="36"/>
      <c r="C531" s="55"/>
      <c r="D531" s="36"/>
      <c r="E531" s="37"/>
      <c r="F531" s="38"/>
      <c r="G531" s="35"/>
      <c r="H531" s="35"/>
      <c r="I531" s="35"/>
      <c r="J531" s="45"/>
    </row>
    <row r="532" spans="1:10" ht="14.25">
      <c r="A532" s="39"/>
      <c r="B532" s="36"/>
      <c r="C532" s="55"/>
      <c r="D532" s="36"/>
      <c r="E532" s="37"/>
      <c r="F532" s="38"/>
      <c r="G532" s="35"/>
      <c r="H532" s="35"/>
      <c r="I532" s="35"/>
      <c r="J532" s="45"/>
    </row>
    <row r="533" spans="1:10" ht="14.25">
      <c r="A533" s="39"/>
      <c r="B533" s="36"/>
      <c r="C533" s="55"/>
      <c r="D533" s="36"/>
      <c r="E533" s="37"/>
      <c r="F533" s="38"/>
      <c r="G533" s="35"/>
      <c r="H533" s="35"/>
      <c r="I533" s="35"/>
      <c r="J533" s="45"/>
    </row>
    <row r="534" spans="1:10" ht="14.25">
      <c r="A534" s="39"/>
      <c r="B534" s="36"/>
      <c r="C534" s="55"/>
      <c r="D534" s="36"/>
      <c r="E534" s="37"/>
      <c r="F534" s="38"/>
      <c r="G534" s="35"/>
      <c r="H534" s="35"/>
      <c r="I534" s="35"/>
      <c r="J534" s="45"/>
    </row>
    <row r="535" spans="1:10" ht="14.25">
      <c r="A535" s="39"/>
      <c r="B535" s="36"/>
      <c r="C535" s="55"/>
      <c r="D535" s="36"/>
      <c r="E535" s="37"/>
      <c r="F535" s="38"/>
      <c r="G535" s="35"/>
      <c r="H535" s="35"/>
      <c r="I535" s="35"/>
      <c r="J535" s="45"/>
    </row>
    <row r="536" spans="1:10" ht="14.25">
      <c r="A536" s="39"/>
      <c r="B536" s="36"/>
      <c r="C536" s="55"/>
      <c r="D536" s="36"/>
      <c r="E536" s="37"/>
      <c r="F536" s="38"/>
      <c r="G536" s="35"/>
      <c r="H536" s="35"/>
      <c r="I536" s="35"/>
      <c r="J536" s="45"/>
    </row>
    <row r="537" spans="1:10" ht="14.25">
      <c r="A537" s="39"/>
      <c r="B537" s="36"/>
      <c r="C537" s="55"/>
      <c r="D537" s="36"/>
      <c r="E537" s="37"/>
      <c r="F537" s="38"/>
      <c r="G537" s="35"/>
      <c r="H537" s="35"/>
      <c r="I537" s="35"/>
      <c r="J537" s="45"/>
    </row>
    <row r="538" spans="1:10" ht="14.25">
      <c r="A538" s="39"/>
      <c r="B538" s="36"/>
      <c r="C538" s="55"/>
      <c r="D538" s="36"/>
      <c r="E538" s="37"/>
      <c r="F538" s="38"/>
      <c r="G538" s="35"/>
      <c r="H538" s="35"/>
      <c r="I538" s="35"/>
      <c r="J538" s="45"/>
    </row>
    <row r="539" spans="1:10" ht="14.25">
      <c r="A539" s="39"/>
      <c r="B539" s="36"/>
      <c r="C539" s="55"/>
      <c r="D539" s="36"/>
      <c r="E539" s="37"/>
      <c r="F539" s="38"/>
      <c r="G539" s="35"/>
      <c r="H539" s="35"/>
      <c r="I539" s="35"/>
      <c r="J539" s="45"/>
    </row>
    <row r="540" spans="1:10" ht="14.25">
      <c r="A540" s="39"/>
      <c r="B540" s="36"/>
      <c r="C540" s="55"/>
      <c r="D540" s="36"/>
      <c r="E540" s="37"/>
      <c r="F540" s="38"/>
      <c r="G540" s="35"/>
      <c r="H540" s="35"/>
      <c r="I540" s="35"/>
      <c r="J540" s="45"/>
    </row>
    <row r="541" spans="1:10" ht="14.25">
      <c r="A541" s="39"/>
      <c r="B541" s="36"/>
      <c r="C541" s="55"/>
      <c r="D541" s="36"/>
      <c r="E541" s="37"/>
      <c r="F541" s="38"/>
      <c r="G541" s="35"/>
      <c r="H541" s="35"/>
      <c r="I541" s="35"/>
      <c r="J541" s="45"/>
    </row>
    <row r="542" spans="1:10" ht="14.25">
      <c r="A542" s="39"/>
      <c r="B542" s="36"/>
      <c r="C542" s="55"/>
      <c r="D542" s="36"/>
      <c r="E542" s="37"/>
      <c r="F542" s="38"/>
      <c r="G542" s="35"/>
      <c r="H542" s="35"/>
      <c r="I542" s="35"/>
      <c r="J542" s="45"/>
    </row>
    <row r="543" spans="1:10" ht="15" thickBot="1">
      <c r="A543" s="40"/>
      <c r="B543" s="41"/>
      <c r="C543" s="56"/>
      <c r="D543" s="41"/>
      <c r="E543" s="42"/>
      <c r="F543" s="43"/>
      <c r="G543" s="44"/>
      <c r="H543" s="44"/>
      <c r="I543" s="44"/>
      <c r="J543" s="46"/>
    </row>
  </sheetData>
  <sheetProtection/>
  <mergeCells count="5">
    <mergeCell ref="F1:J1"/>
    <mergeCell ref="F2:J2"/>
    <mergeCell ref="F3:J3"/>
    <mergeCell ref="C1:E3"/>
    <mergeCell ref="A1:B3"/>
  </mergeCells>
  <printOptions horizontalCentered="1" verticalCentered="1"/>
  <pageMargins left="0.5905511811023623" right="0.5905511811023623" top="0.5905511811023623" bottom="0.5905511811023623" header="1.1811023622047245" footer="0.3937007874015748"/>
  <pageSetup horizontalDpi="600" verticalDpi="600" orientation="landscape" paperSize="9" scale="96" r:id="rId2"/>
  <headerFooter>
    <oddHeader>&amp;C                                                                                                                   第 &amp;P 页，共 &amp;N 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88">
      <selection activeCell="C107" sqref="C107:F107"/>
    </sheetView>
  </sheetViews>
  <sheetFormatPr defaultColWidth="9.00390625" defaultRowHeight="13.5"/>
  <sheetData>
    <row r="1" spans="1:16" ht="18.75">
      <c r="A1" s="136"/>
      <c r="B1" s="137" t="s">
        <v>342</v>
      </c>
      <c r="C1" s="138" t="s">
        <v>343</v>
      </c>
      <c r="D1" s="138"/>
      <c r="E1" s="138"/>
      <c r="F1" s="138"/>
      <c r="G1" s="138" t="s">
        <v>344</v>
      </c>
      <c r="H1" s="139"/>
      <c r="I1" s="139"/>
      <c r="J1" s="139"/>
      <c r="K1" s="139"/>
      <c r="L1" s="140" t="s">
        <v>345</v>
      </c>
      <c r="M1" s="138" t="s">
        <v>346</v>
      </c>
      <c r="N1" s="138"/>
      <c r="O1" s="138" t="s">
        <v>347</v>
      </c>
      <c r="P1" s="141"/>
    </row>
    <row r="2" spans="1:16" ht="18.75">
      <c r="A2" s="142" t="s">
        <v>348</v>
      </c>
      <c r="B2" s="143">
        <v>6</v>
      </c>
      <c r="C2" s="144" t="s">
        <v>349</v>
      </c>
      <c r="D2" s="144"/>
      <c r="E2" s="144"/>
      <c r="F2" s="144"/>
      <c r="G2" s="145"/>
      <c r="H2" s="144" t="s">
        <v>350</v>
      </c>
      <c r="I2" s="144"/>
      <c r="J2" s="144"/>
      <c r="K2" s="144"/>
      <c r="L2" s="146" t="s">
        <v>351</v>
      </c>
      <c r="M2" s="147">
        <v>720</v>
      </c>
      <c r="N2" s="148"/>
      <c r="O2" s="149"/>
      <c r="P2" s="150"/>
    </row>
    <row r="3" spans="1:16" ht="14.25">
      <c r="A3" s="151" t="s">
        <v>352</v>
      </c>
      <c r="B3" s="143">
        <v>7</v>
      </c>
      <c r="C3" s="152" t="s">
        <v>353</v>
      </c>
      <c r="D3" s="152"/>
      <c r="E3" s="152"/>
      <c r="F3" s="152"/>
      <c r="G3" s="146"/>
      <c r="H3" s="152" t="s">
        <v>354</v>
      </c>
      <c r="I3" s="152"/>
      <c r="J3" s="152"/>
      <c r="K3" s="152"/>
      <c r="L3" s="146" t="s">
        <v>355</v>
      </c>
      <c r="M3" s="152">
        <v>300</v>
      </c>
      <c r="N3" s="152"/>
      <c r="O3" s="153"/>
      <c r="P3" s="154"/>
    </row>
    <row r="4" spans="1:16" ht="14.25">
      <c r="A4" s="151"/>
      <c r="B4" s="143">
        <v>17</v>
      </c>
      <c r="C4" s="152" t="s">
        <v>353</v>
      </c>
      <c r="D4" s="152"/>
      <c r="E4" s="152"/>
      <c r="F4" s="152"/>
      <c r="G4" s="146"/>
      <c r="H4" s="152" t="s">
        <v>354</v>
      </c>
      <c r="I4" s="152"/>
      <c r="J4" s="152"/>
      <c r="K4" s="152"/>
      <c r="L4" s="146" t="s">
        <v>355</v>
      </c>
      <c r="M4" s="152">
        <v>100</v>
      </c>
      <c r="N4" s="152"/>
      <c r="O4" s="155"/>
      <c r="P4" s="156"/>
    </row>
    <row r="5" spans="1:16" ht="14.25">
      <c r="A5" s="151"/>
      <c r="B5" s="143">
        <v>18</v>
      </c>
      <c r="C5" s="152" t="s">
        <v>353</v>
      </c>
      <c r="D5" s="152"/>
      <c r="E5" s="152"/>
      <c r="F5" s="152"/>
      <c r="G5" s="146"/>
      <c r="H5" s="152" t="s">
        <v>356</v>
      </c>
      <c r="I5" s="152"/>
      <c r="J5" s="152"/>
      <c r="K5" s="152"/>
      <c r="L5" s="146" t="s">
        <v>355</v>
      </c>
      <c r="M5" s="152">
        <v>72</v>
      </c>
      <c r="N5" s="152"/>
      <c r="O5" s="155"/>
      <c r="P5" s="156"/>
    </row>
    <row r="6" spans="1:16" ht="14.25">
      <c r="A6" s="151"/>
      <c r="B6" s="143">
        <v>19</v>
      </c>
      <c r="C6" s="152" t="s">
        <v>353</v>
      </c>
      <c r="D6" s="152"/>
      <c r="E6" s="152"/>
      <c r="F6" s="152"/>
      <c r="G6" s="146"/>
      <c r="H6" s="152" t="s">
        <v>357</v>
      </c>
      <c r="I6" s="152"/>
      <c r="J6" s="152"/>
      <c r="K6" s="152"/>
      <c r="L6" s="146" t="s">
        <v>355</v>
      </c>
      <c r="M6" s="152">
        <v>36</v>
      </c>
      <c r="N6" s="152"/>
      <c r="O6" s="155"/>
      <c r="P6" s="156"/>
    </row>
    <row r="7" spans="1:16" ht="14.25">
      <c r="A7" s="151"/>
      <c r="B7" s="143">
        <v>1</v>
      </c>
      <c r="C7" s="155" t="s">
        <v>358</v>
      </c>
      <c r="D7" s="157"/>
      <c r="E7" s="157"/>
      <c r="F7" s="158"/>
      <c r="G7" s="155" t="s">
        <v>359</v>
      </c>
      <c r="H7" s="157"/>
      <c r="I7" s="157"/>
      <c r="J7" s="157"/>
      <c r="K7" s="158"/>
      <c r="L7" s="146" t="s">
        <v>355</v>
      </c>
      <c r="M7" s="155">
        <v>360</v>
      </c>
      <c r="N7" s="158"/>
      <c r="O7" s="147"/>
      <c r="P7" s="159"/>
    </row>
    <row r="8" spans="1:16" ht="15" thickBot="1">
      <c r="A8" s="151"/>
      <c r="B8" s="143">
        <v>2</v>
      </c>
      <c r="C8" s="152" t="s">
        <v>360</v>
      </c>
      <c r="D8" s="152"/>
      <c r="E8" s="152"/>
      <c r="F8" s="152"/>
      <c r="G8" s="152" t="s">
        <v>361</v>
      </c>
      <c r="H8" s="152"/>
      <c r="I8" s="152"/>
      <c r="J8" s="152"/>
      <c r="K8" s="152"/>
      <c r="L8" s="146" t="s">
        <v>362</v>
      </c>
      <c r="M8" s="152">
        <v>10</v>
      </c>
      <c r="N8" s="152"/>
      <c r="O8" s="160"/>
      <c r="P8" s="161"/>
    </row>
    <row r="9" spans="1:16" ht="15" thickBot="1">
      <c r="A9" s="151"/>
      <c r="B9" s="162">
        <v>10</v>
      </c>
      <c r="C9" s="152" t="s">
        <v>363</v>
      </c>
      <c r="D9" s="152"/>
      <c r="E9" s="152"/>
      <c r="F9" s="152"/>
      <c r="G9" s="163"/>
      <c r="H9" s="152" t="s">
        <v>364</v>
      </c>
      <c r="I9" s="152"/>
      <c r="J9" s="152"/>
      <c r="K9" s="152"/>
      <c r="L9" s="146" t="s">
        <v>351</v>
      </c>
      <c r="M9" s="152">
        <v>6</v>
      </c>
      <c r="N9" s="152"/>
      <c r="O9" s="152"/>
      <c r="P9" s="164"/>
    </row>
    <row r="10" spans="1:16" ht="14.25">
      <c r="A10" s="151"/>
      <c r="B10" s="162">
        <v>11</v>
      </c>
      <c r="C10" s="152" t="s">
        <v>363</v>
      </c>
      <c r="D10" s="152"/>
      <c r="E10" s="152"/>
      <c r="F10" s="152"/>
      <c r="G10" s="163"/>
      <c r="H10" s="152" t="s">
        <v>354</v>
      </c>
      <c r="I10" s="152"/>
      <c r="J10" s="152"/>
      <c r="K10" s="152"/>
      <c r="L10" s="146" t="s">
        <v>351</v>
      </c>
      <c r="M10" s="152">
        <v>200</v>
      </c>
      <c r="N10" s="152"/>
      <c r="O10" s="152"/>
      <c r="P10" s="164"/>
    </row>
    <row r="11" spans="1:16" ht="14.25">
      <c r="A11" s="151" t="s">
        <v>365</v>
      </c>
      <c r="B11" s="143">
        <v>5</v>
      </c>
      <c r="C11" s="152" t="s">
        <v>366</v>
      </c>
      <c r="D11" s="152"/>
      <c r="E11" s="152"/>
      <c r="F11" s="152"/>
      <c r="G11" s="146"/>
      <c r="H11" s="152" t="s">
        <v>367</v>
      </c>
      <c r="I11" s="152"/>
      <c r="J11" s="152"/>
      <c r="K11" s="152"/>
      <c r="L11" s="146" t="s">
        <v>30</v>
      </c>
      <c r="M11" s="152">
        <v>12</v>
      </c>
      <c r="N11" s="152"/>
      <c r="O11" s="153" t="s">
        <v>368</v>
      </c>
      <c r="P11" s="154"/>
    </row>
    <row r="12" spans="1:16" ht="14.25">
      <c r="A12" s="151"/>
      <c r="B12" s="143">
        <v>6</v>
      </c>
      <c r="C12" s="152" t="s">
        <v>369</v>
      </c>
      <c r="D12" s="152"/>
      <c r="E12" s="152"/>
      <c r="F12" s="152"/>
      <c r="G12" s="146"/>
      <c r="H12" s="152" t="s">
        <v>354</v>
      </c>
      <c r="I12" s="152"/>
      <c r="J12" s="152"/>
      <c r="K12" s="152"/>
      <c r="L12" s="146" t="s">
        <v>30</v>
      </c>
      <c r="M12" s="152">
        <v>12</v>
      </c>
      <c r="N12" s="152"/>
      <c r="O12" s="153"/>
      <c r="P12" s="154"/>
    </row>
    <row r="13" spans="1:16" ht="14.25">
      <c r="A13" s="151"/>
      <c r="B13" s="143">
        <v>7</v>
      </c>
      <c r="C13" s="152" t="s">
        <v>369</v>
      </c>
      <c r="D13" s="152"/>
      <c r="E13" s="152"/>
      <c r="F13" s="152"/>
      <c r="G13" s="146"/>
      <c r="H13" s="152" t="s">
        <v>370</v>
      </c>
      <c r="I13" s="152"/>
      <c r="J13" s="152"/>
      <c r="K13" s="152"/>
      <c r="L13" s="146" t="s">
        <v>30</v>
      </c>
      <c r="M13" s="152">
        <v>60</v>
      </c>
      <c r="N13" s="152"/>
      <c r="O13" s="153"/>
      <c r="P13" s="154"/>
    </row>
    <row r="14" spans="1:16" ht="14.25">
      <c r="A14" s="151"/>
      <c r="B14" s="143">
        <v>11</v>
      </c>
      <c r="C14" s="155" t="s">
        <v>371</v>
      </c>
      <c r="D14" s="157"/>
      <c r="E14" s="157"/>
      <c r="F14" s="158"/>
      <c r="G14" s="155" t="s">
        <v>359</v>
      </c>
      <c r="H14" s="157"/>
      <c r="I14" s="157"/>
      <c r="J14" s="157"/>
      <c r="K14" s="158"/>
      <c r="L14" s="146" t="s">
        <v>30</v>
      </c>
      <c r="M14" s="155">
        <v>140</v>
      </c>
      <c r="N14" s="158"/>
      <c r="O14" s="147"/>
      <c r="P14" s="159"/>
    </row>
    <row r="15" spans="1:16" ht="14.25">
      <c r="A15" s="151"/>
      <c r="B15" s="143">
        <v>12</v>
      </c>
      <c r="C15" s="152" t="s">
        <v>372</v>
      </c>
      <c r="D15" s="152"/>
      <c r="E15" s="152"/>
      <c r="F15" s="152"/>
      <c r="G15" s="152" t="s">
        <v>361</v>
      </c>
      <c r="H15" s="152"/>
      <c r="I15" s="152"/>
      <c r="J15" s="152"/>
      <c r="K15" s="152"/>
      <c r="L15" s="146" t="s">
        <v>373</v>
      </c>
      <c r="M15" s="152">
        <v>10</v>
      </c>
      <c r="N15" s="152"/>
      <c r="O15" s="160"/>
      <c r="P15" s="161"/>
    </row>
    <row r="16" spans="1:16" ht="14.25">
      <c r="A16" s="151"/>
      <c r="B16" s="143">
        <v>7</v>
      </c>
      <c r="C16" s="152" t="s">
        <v>349</v>
      </c>
      <c r="D16" s="152"/>
      <c r="E16" s="152"/>
      <c r="F16" s="152"/>
      <c r="G16" s="163"/>
      <c r="H16" s="152" t="s">
        <v>364</v>
      </c>
      <c r="I16" s="152"/>
      <c r="J16" s="152"/>
      <c r="K16" s="152"/>
      <c r="L16" s="146" t="s">
        <v>351</v>
      </c>
      <c r="M16" s="152">
        <v>12</v>
      </c>
      <c r="N16" s="152"/>
      <c r="O16" s="152"/>
      <c r="P16" s="164"/>
    </row>
    <row r="17" spans="1:16" ht="14.25">
      <c r="A17" s="151"/>
      <c r="B17" s="143">
        <v>8</v>
      </c>
      <c r="C17" s="152" t="s">
        <v>349</v>
      </c>
      <c r="D17" s="152"/>
      <c r="E17" s="152"/>
      <c r="F17" s="152"/>
      <c r="G17" s="163"/>
      <c r="H17" s="152" t="s">
        <v>354</v>
      </c>
      <c r="I17" s="152"/>
      <c r="J17" s="152"/>
      <c r="K17" s="152"/>
      <c r="L17" s="146" t="s">
        <v>351</v>
      </c>
      <c r="M17" s="152">
        <v>48</v>
      </c>
      <c r="N17" s="152"/>
      <c r="O17" s="152"/>
      <c r="P17" s="164"/>
    </row>
    <row r="18" spans="1:16" ht="14.25">
      <c r="A18" s="151" t="s">
        <v>374</v>
      </c>
      <c r="B18" s="143">
        <v>5</v>
      </c>
      <c r="C18" s="152" t="s">
        <v>353</v>
      </c>
      <c r="D18" s="152"/>
      <c r="E18" s="152"/>
      <c r="F18" s="152"/>
      <c r="G18" s="146"/>
      <c r="H18" s="152" t="s">
        <v>354</v>
      </c>
      <c r="I18" s="152"/>
      <c r="J18" s="152"/>
      <c r="K18" s="152"/>
      <c r="L18" s="146" t="s">
        <v>355</v>
      </c>
      <c r="M18" s="152">
        <v>550</v>
      </c>
      <c r="N18" s="152"/>
      <c r="O18" s="153"/>
      <c r="P18" s="154"/>
    </row>
    <row r="19" spans="1:16" ht="14.25">
      <c r="A19" s="151"/>
      <c r="B19" s="143">
        <v>6</v>
      </c>
      <c r="C19" s="152" t="s">
        <v>375</v>
      </c>
      <c r="D19" s="152"/>
      <c r="E19" s="152"/>
      <c r="F19" s="152"/>
      <c r="G19" s="163"/>
      <c r="H19" s="152" t="s">
        <v>354</v>
      </c>
      <c r="I19" s="152"/>
      <c r="J19" s="152"/>
      <c r="K19" s="152"/>
      <c r="L19" s="146" t="s">
        <v>351</v>
      </c>
      <c r="M19" s="152">
        <v>12</v>
      </c>
      <c r="N19" s="152"/>
      <c r="O19" s="152"/>
      <c r="P19" s="164"/>
    </row>
    <row r="20" spans="1:16" ht="14.25">
      <c r="A20" s="151"/>
      <c r="B20" s="143">
        <v>7</v>
      </c>
      <c r="C20" s="152" t="s">
        <v>353</v>
      </c>
      <c r="D20" s="152"/>
      <c r="E20" s="152"/>
      <c r="F20" s="152"/>
      <c r="G20" s="146"/>
      <c r="H20" s="152" t="s">
        <v>376</v>
      </c>
      <c r="I20" s="152"/>
      <c r="J20" s="152"/>
      <c r="K20" s="152"/>
      <c r="L20" s="146" t="s">
        <v>355</v>
      </c>
      <c r="M20" s="152">
        <v>558</v>
      </c>
      <c r="N20" s="152"/>
      <c r="O20" s="153"/>
      <c r="P20" s="154"/>
    </row>
    <row r="21" spans="1:16" ht="14.25">
      <c r="A21" s="151"/>
      <c r="B21" s="143">
        <v>8</v>
      </c>
      <c r="C21" s="152" t="s">
        <v>375</v>
      </c>
      <c r="D21" s="152"/>
      <c r="E21" s="152"/>
      <c r="F21" s="152"/>
      <c r="G21" s="163"/>
      <c r="H21" s="152" t="s">
        <v>356</v>
      </c>
      <c r="I21" s="152"/>
      <c r="J21" s="152"/>
      <c r="K21" s="152"/>
      <c r="L21" s="146" t="s">
        <v>351</v>
      </c>
      <c r="M21" s="152">
        <v>6</v>
      </c>
      <c r="N21" s="152"/>
      <c r="O21" s="152"/>
      <c r="P21" s="164"/>
    </row>
    <row r="22" spans="1:16" ht="14.25">
      <c r="A22" s="151"/>
      <c r="B22" s="143">
        <v>9</v>
      </c>
      <c r="C22" s="152" t="s">
        <v>353</v>
      </c>
      <c r="D22" s="152"/>
      <c r="E22" s="152"/>
      <c r="F22" s="152"/>
      <c r="G22" s="146"/>
      <c r="H22" s="152" t="s">
        <v>377</v>
      </c>
      <c r="I22" s="152"/>
      <c r="J22" s="152"/>
      <c r="K22" s="152"/>
      <c r="L22" s="146" t="s">
        <v>355</v>
      </c>
      <c r="M22" s="152">
        <v>112</v>
      </c>
      <c r="N22" s="152"/>
      <c r="O22" s="153"/>
      <c r="P22" s="154"/>
    </row>
    <row r="23" spans="1:16" ht="14.25">
      <c r="A23" s="151"/>
      <c r="B23" s="143">
        <v>1</v>
      </c>
      <c r="C23" s="155" t="s">
        <v>358</v>
      </c>
      <c r="D23" s="157"/>
      <c r="E23" s="157"/>
      <c r="F23" s="158"/>
      <c r="G23" s="155" t="s">
        <v>359</v>
      </c>
      <c r="H23" s="157"/>
      <c r="I23" s="157"/>
      <c r="J23" s="157"/>
      <c r="K23" s="158"/>
      <c r="L23" s="146" t="s">
        <v>355</v>
      </c>
      <c r="M23" s="155">
        <v>750</v>
      </c>
      <c r="N23" s="158"/>
      <c r="O23" s="147"/>
      <c r="P23" s="159"/>
    </row>
    <row r="24" spans="1:16" ht="14.25">
      <c r="A24" s="151"/>
      <c r="B24" s="143">
        <v>2</v>
      </c>
      <c r="C24" s="152" t="s">
        <v>360</v>
      </c>
      <c r="D24" s="152"/>
      <c r="E24" s="152"/>
      <c r="F24" s="152"/>
      <c r="G24" s="152" t="s">
        <v>361</v>
      </c>
      <c r="H24" s="152"/>
      <c r="I24" s="152"/>
      <c r="J24" s="152"/>
      <c r="K24" s="152"/>
      <c r="L24" s="146" t="s">
        <v>362</v>
      </c>
      <c r="M24" s="152">
        <v>36</v>
      </c>
      <c r="N24" s="152"/>
      <c r="O24" s="160"/>
      <c r="P24" s="161"/>
    </row>
    <row r="25" spans="1:16" ht="14.25">
      <c r="A25" s="151"/>
      <c r="B25" s="143">
        <v>4</v>
      </c>
      <c r="C25" s="152" t="s">
        <v>349</v>
      </c>
      <c r="D25" s="152"/>
      <c r="E25" s="152"/>
      <c r="F25" s="152"/>
      <c r="G25" s="163"/>
      <c r="H25" s="152" t="s">
        <v>377</v>
      </c>
      <c r="I25" s="152"/>
      <c r="J25" s="152"/>
      <c r="K25" s="152"/>
      <c r="L25" s="146" t="s">
        <v>351</v>
      </c>
      <c r="M25" s="152">
        <v>12</v>
      </c>
      <c r="N25" s="152"/>
      <c r="O25" s="152"/>
      <c r="P25" s="164"/>
    </row>
    <row r="26" spans="1:16" ht="14.25">
      <c r="A26" s="151"/>
      <c r="B26" s="143">
        <v>5</v>
      </c>
      <c r="C26" s="152" t="s">
        <v>349</v>
      </c>
      <c r="D26" s="152"/>
      <c r="E26" s="152"/>
      <c r="F26" s="152"/>
      <c r="G26" s="163"/>
      <c r="H26" s="152" t="s">
        <v>354</v>
      </c>
      <c r="I26" s="152"/>
      <c r="J26" s="152"/>
      <c r="K26" s="152"/>
      <c r="L26" s="146" t="s">
        <v>351</v>
      </c>
      <c r="M26" s="152">
        <v>500</v>
      </c>
      <c r="N26" s="152"/>
      <c r="O26" s="152"/>
      <c r="P26" s="164"/>
    </row>
    <row r="27" spans="1:16" ht="14.25">
      <c r="A27" s="165" t="s">
        <v>378</v>
      </c>
      <c r="B27" s="143">
        <v>11</v>
      </c>
      <c r="C27" s="152" t="s">
        <v>369</v>
      </c>
      <c r="D27" s="152"/>
      <c r="E27" s="152"/>
      <c r="F27" s="152"/>
      <c r="G27" s="146"/>
      <c r="H27" s="152" t="s">
        <v>354</v>
      </c>
      <c r="I27" s="152"/>
      <c r="J27" s="152"/>
      <c r="K27" s="152"/>
      <c r="L27" s="146" t="s">
        <v>30</v>
      </c>
      <c r="M27" s="152">
        <v>1200</v>
      </c>
      <c r="N27" s="152"/>
      <c r="O27" s="153"/>
      <c r="P27" s="154"/>
    </row>
    <row r="28" spans="1:16" ht="14.25">
      <c r="A28" s="165"/>
      <c r="B28" s="166">
        <v>10</v>
      </c>
      <c r="C28" s="152" t="s">
        <v>369</v>
      </c>
      <c r="D28" s="152"/>
      <c r="E28" s="152"/>
      <c r="F28" s="152"/>
      <c r="G28" s="146"/>
      <c r="H28" s="152" t="s">
        <v>376</v>
      </c>
      <c r="I28" s="152"/>
      <c r="J28" s="152"/>
      <c r="K28" s="152"/>
      <c r="L28" s="146" t="s">
        <v>30</v>
      </c>
      <c r="M28" s="152">
        <v>1128</v>
      </c>
      <c r="N28" s="152"/>
      <c r="O28" s="155"/>
      <c r="P28" s="156"/>
    </row>
    <row r="29" spans="1:16" ht="14.25">
      <c r="A29" s="165"/>
      <c r="B29" s="166">
        <v>11</v>
      </c>
      <c r="C29" s="152" t="s">
        <v>369</v>
      </c>
      <c r="D29" s="152"/>
      <c r="E29" s="152"/>
      <c r="F29" s="152"/>
      <c r="G29" s="146"/>
      <c r="H29" s="152" t="s">
        <v>364</v>
      </c>
      <c r="I29" s="152"/>
      <c r="J29" s="152"/>
      <c r="K29" s="152"/>
      <c r="L29" s="146" t="s">
        <v>30</v>
      </c>
      <c r="M29" s="152">
        <v>60</v>
      </c>
      <c r="N29" s="152"/>
      <c r="O29" s="155"/>
      <c r="P29" s="156"/>
    </row>
    <row r="30" spans="1:16" ht="14.25">
      <c r="A30" s="165"/>
      <c r="B30" s="166">
        <v>12</v>
      </c>
      <c r="C30" s="152" t="s">
        <v>369</v>
      </c>
      <c r="D30" s="152"/>
      <c r="E30" s="152"/>
      <c r="F30" s="152"/>
      <c r="G30" s="146"/>
      <c r="H30" s="152" t="s">
        <v>356</v>
      </c>
      <c r="I30" s="152"/>
      <c r="J30" s="152"/>
      <c r="K30" s="152"/>
      <c r="L30" s="146" t="s">
        <v>30</v>
      </c>
      <c r="M30" s="152">
        <v>144</v>
      </c>
      <c r="N30" s="152"/>
      <c r="O30" s="155"/>
      <c r="P30" s="156"/>
    </row>
    <row r="31" spans="1:16" ht="14.25">
      <c r="A31" s="165"/>
      <c r="B31" s="166">
        <v>13</v>
      </c>
      <c r="C31" s="152" t="s">
        <v>369</v>
      </c>
      <c r="D31" s="152"/>
      <c r="E31" s="152"/>
      <c r="F31" s="152"/>
      <c r="G31" s="146"/>
      <c r="H31" s="152" t="s">
        <v>377</v>
      </c>
      <c r="I31" s="152"/>
      <c r="J31" s="152"/>
      <c r="K31" s="152"/>
      <c r="L31" s="146" t="s">
        <v>30</v>
      </c>
      <c r="M31" s="152">
        <v>30</v>
      </c>
      <c r="N31" s="152"/>
      <c r="O31" s="155"/>
      <c r="P31" s="156"/>
    </row>
    <row r="32" spans="1:16" ht="14.25">
      <c r="A32" s="165"/>
      <c r="B32" s="166">
        <v>14</v>
      </c>
      <c r="C32" s="152" t="s">
        <v>369</v>
      </c>
      <c r="D32" s="152"/>
      <c r="E32" s="152"/>
      <c r="F32" s="152"/>
      <c r="G32" s="146"/>
      <c r="H32" s="152" t="s">
        <v>379</v>
      </c>
      <c r="I32" s="152"/>
      <c r="J32" s="152"/>
      <c r="K32" s="152"/>
      <c r="L32" s="146" t="s">
        <v>30</v>
      </c>
      <c r="M32" s="152">
        <v>30</v>
      </c>
      <c r="N32" s="152"/>
      <c r="O32" s="155"/>
      <c r="P32" s="156"/>
    </row>
    <row r="33" spans="1:16" ht="14.25">
      <c r="A33" s="165"/>
      <c r="B33" s="166">
        <v>15</v>
      </c>
      <c r="C33" s="152" t="s">
        <v>369</v>
      </c>
      <c r="D33" s="152"/>
      <c r="E33" s="152"/>
      <c r="F33" s="152"/>
      <c r="G33" s="146"/>
      <c r="H33" s="152" t="s">
        <v>350</v>
      </c>
      <c r="I33" s="152"/>
      <c r="J33" s="152"/>
      <c r="K33" s="152"/>
      <c r="L33" s="146" t="s">
        <v>30</v>
      </c>
      <c r="M33" s="152">
        <v>30</v>
      </c>
      <c r="N33" s="152"/>
      <c r="O33" s="155"/>
      <c r="P33" s="156"/>
    </row>
    <row r="34" spans="1:16" ht="14.25">
      <c r="A34" s="165"/>
      <c r="B34" s="143">
        <v>1</v>
      </c>
      <c r="C34" s="155" t="s">
        <v>371</v>
      </c>
      <c r="D34" s="157"/>
      <c r="E34" s="157"/>
      <c r="F34" s="158"/>
      <c r="G34" s="155" t="s">
        <v>359</v>
      </c>
      <c r="H34" s="157"/>
      <c r="I34" s="157"/>
      <c r="J34" s="157"/>
      <c r="K34" s="158"/>
      <c r="L34" s="146" t="s">
        <v>30</v>
      </c>
      <c r="M34" s="155">
        <v>1300</v>
      </c>
      <c r="N34" s="158"/>
      <c r="O34" s="147"/>
      <c r="P34" s="159"/>
    </row>
    <row r="35" spans="1:16" ht="14.25">
      <c r="A35" s="165"/>
      <c r="B35" s="143">
        <v>2</v>
      </c>
      <c r="C35" s="152" t="s">
        <v>372</v>
      </c>
      <c r="D35" s="152"/>
      <c r="E35" s="152"/>
      <c r="F35" s="152"/>
      <c r="G35" s="152" t="s">
        <v>361</v>
      </c>
      <c r="H35" s="152"/>
      <c r="I35" s="152"/>
      <c r="J35" s="152"/>
      <c r="K35" s="152"/>
      <c r="L35" s="146" t="s">
        <v>373</v>
      </c>
      <c r="M35" s="152">
        <v>26</v>
      </c>
      <c r="N35" s="152"/>
      <c r="O35" s="160"/>
      <c r="P35" s="161"/>
    </row>
    <row r="36" spans="1:16" ht="14.25">
      <c r="A36" s="165"/>
      <c r="B36" s="143">
        <v>8</v>
      </c>
      <c r="C36" s="152" t="s">
        <v>380</v>
      </c>
      <c r="D36" s="152"/>
      <c r="E36" s="152"/>
      <c r="F36" s="152"/>
      <c r="G36" s="163"/>
      <c r="H36" s="152" t="s">
        <v>377</v>
      </c>
      <c r="I36" s="152"/>
      <c r="J36" s="152"/>
      <c r="K36" s="152"/>
      <c r="L36" s="146" t="s">
        <v>30</v>
      </c>
      <c r="M36" s="152">
        <v>12</v>
      </c>
      <c r="N36" s="152"/>
      <c r="O36" s="152"/>
      <c r="P36" s="164"/>
    </row>
    <row r="37" spans="1:16" ht="14.25">
      <c r="A37" s="165"/>
      <c r="B37" s="143">
        <v>9</v>
      </c>
      <c r="C37" s="152" t="s">
        <v>380</v>
      </c>
      <c r="D37" s="152"/>
      <c r="E37" s="152"/>
      <c r="F37" s="152"/>
      <c r="G37" s="163"/>
      <c r="H37" s="152" t="s">
        <v>354</v>
      </c>
      <c r="I37" s="152"/>
      <c r="J37" s="152"/>
      <c r="K37" s="152"/>
      <c r="L37" s="146" t="s">
        <v>30</v>
      </c>
      <c r="M37" s="152">
        <v>1200</v>
      </c>
      <c r="N37" s="152"/>
      <c r="O37" s="152"/>
      <c r="P37" s="164"/>
    </row>
    <row r="38" spans="1:16" ht="14.25">
      <c r="A38" s="151" t="s">
        <v>381</v>
      </c>
      <c r="B38" s="143">
        <v>5</v>
      </c>
      <c r="C38" s="152" t="s">
        <v>353</v>
      </c>
      <c r="D38" s="152"/>
      <c r="E38" s="152"/>
      <c r="F38" s="152"/>
      <c r="G38" s="146"/>
      <c r="H38" s="152" t="s">
        <v>354</v>
      </c>
      <c r="I38" s="152"/>
      <c r="J38" s="152"/>
      <c r="K38" s="152"/>
      <c r="L38" s="146" t="s">
        <v>355</v>
      </c>
      <c r="M38" s="152">
        <v>800</v>
      </c>
      <c r="N38" s="152"/>
      <c r="O38" s="153"/>
      <c r="P38" s="154"/>
    </row>
    <row r="39" spans="1:16" ht="14.25">
      <c r="A39" s="151"/>
      <c r="B39" s="167">
        <v>5</v>
      </c>
      <c r="C39" s="168" t="s">
        <v>353</v>
      </c>
      <c r="D39" s="168"/>
      <c r="E39" s="168"/>
      <c r="F39" s="168"/>
      <c r="G39" s="169"/>
      <c r="H39" s="168" t="s">
        <v>376</v>
      </c>
      <c r="I39" s="168"/>
      <c r="J39" s="168"/>
      <c r="K39" s="168"/>
      <c r="L39" s="169" t="s">
        <v>355</v>
      </c>
      <c r="M39" s="168">
        <v>222</v>
      </c>
      <c r="N39" s="168"/>
      <c r="O39" s="155"/>
      <c r="P39" s="156"/>
    </row>
    <row r="40" spans="1:16" ht="14.25">
      <c r="A40" s="151"/>
      <c r="B40" s="167">
        <v>6</v>
      </c>
      <c r="C40" s="168" t="s">
        <v>353</v>
      </c>
      <c r="D40" s="168"/>
      <c r="E40" s="168"/>
      <c r="F40" s="168"/>
      <c r="G40" s="169"/>
      <c r="H40" s="168" t="s">
        <v>382</v>
      </c>
      <c r="I40" s="168"/>
      <c r="J40" s="168"/>
      <c r="K40" s="168"/>
      <c r="L40" s="169" t="s">
        <v>355</v>
      </c>
      <c r="M40" s="168">
        <v>66</v>
      </c>
      <c r="N40" s="168"/>
      <c r="O40" s="155"/>
      <c r="P40" s="156"/>
    </row>
    <row r="41" spans="1:16" ht="14.25">
      <c r="A41" s="151"/>
      <c r="B41" s="167">
        <v>7</v>
      </c>
      <c r="C41" s="168" t="s">
        <v>353</v>
      </c>
      <c r="D41" s="168"/>
      <c r="E41" s="168"/>
      <c r="F41" s="168"/>
      <c r="G41" s="169"/>
      <c r="H41" s="168" t="s">
        <v>383</v>
      </c>
      <c r="I41" s="168"/>
      <c r="J41" s="168"/>
      <c r="K41" s="168"/>
      <c r="L41" s="169" t="s">
        <v>355</v>
      </c>
      <c r="M41" s="168">
        <v>24</v>
      </c>
      <c r="N41" s="168"/>
      <c r="O41" s="155"/>
      <c r="P41" s="156"/>
    </row>
    <row r="42" spans="1:16" ht="14.25">
      <c r="A42" s="151"/>
      <c r="B42" s="167">
        <v>8</v>
      </c>
      <c r="C42" s="168" t="s">
        <v>353</v>
      </c>
      <c r="D42" s="168"/>
      <c r="E42" s="168"/>
      <c r="F42" s="168"/>
      <c r="G42" s="169"/>
      <c r="H42" s="168" t="s">
        <v>384</v>
      </c>
      <c r="I42" s="168"/>
      <c r="J42" s="168"/>
      <c r="K42" s="168"/>
      <c r="L42" s="169" t="s">
        <v>355</v>
      </c>
      <c r="M42" s="168">
        <v>6</v>
      </c>
      <c r="N42" s="168"/>
      <c r="O42" s="155"/>
      <c r="P42" s="156"/>
    </row>
    <row r="43" spans="1:16" ht="14.25">
      <c r="A43" s="151"/>
      <c r="B43" s="143">
        <v>1</v>
      </c>
      <c r="C43" s="155" t="s">
        <v>358</v>
      </c>
      <c r="D43" s="157"/>
      <c r="E43" s="157"/>
      <c r="F43" s="158"/>
      <c r="G43" s="155" t="s">
        <v>359</v>
      </c>
      <c r="H43" s="157"/>
      <c r="I43" s="157"/>
      <c r="J43" s="157"/>
      <c r="K43" s="158"/>
      <c r="L43" s="146" t="s">
        <v>355</v>
      </c>
      <c r="M43" s="155">
        <v>1300</v>
      </c>
      <c r="N43" s="158"/>
      <c r="O43" s="147"/>
      <c r="P43" s="159"/>
    </row>
    <row r="44" spans="1:16" ht="14.25">
      <c r="A44" s="151"/>
      <c r="B44" s="143">
        <v>2</v>
      </c>
      <c r="C44" s="152" t="s">
        <v>360</v>
      </c>
      <c r="D44" s="152"/>
      <c r="E44" s="152"/>
      <c r="F44" s="152"/>
      <c r="G44" s="152" t="s">
        <v>361</v>
      </c>
      <c r="H44" s="152"/>
      <c r="I44" s="152"/>
      <c r="J44" s="152"/>
      <c r="K44" s="152"/>
      <c r="L44" s="146" t="s">
        <v>362</v>
      </c>
      <c r="M44" s="152">
        <v>18</v>
      </c>
      <c r="N44" s="152"/>
      <c r="O44" s="160"/>
      <c r="P44" s="161"/>
    </row>
    <row r="45" spans="1:16" ht="14.25">
      <c r="A45" s="151"/>
      <c r="B45" s="143">
        <v>6</v>
      </c>
      <c r="C45" s="168" t="s">
        <v>363</v>
      </c>
      <c r="D45" s="168"/>
      <c r="E45" s="168"/>
      <c r="F45" s="168"/>
      <c r="G45" s="163"/>
      <c r="H45" s="152" t="s">
        <v>377</v>
      </c>
      <c r="I45" s="152"/>
      <c r="J45" s="152"/>
      <c r="K45" s="152"/>
      <c r="L45" s="146" t="s">
        <v>351</v>
      </c>
      <c r="M45" s="152">
        <v>12</v>
      </c>
      <c r="N45" s="152"/>
      <c r="O45" s="152"/>
      <c r="P45" s="164"/>
    </row>
    <row r="46" spans="1:16" ht="14.25">
      <c r="A46" s="151"/>
      <c r="B46" s="143">
        <v>7</v>
      </c>
      <c r="C46" s="168" t="s">
        <v>363</v>
      </c>
      <c r="D46" s="168"/>
      <c r="E46" s="168"/>
      <c r="F46" s="168"/>
      <c r="G46" s="163"/>
      <c r="H46" s="152" t="s">
        <v>354</v>
      </c>
      <c r="I46" s="152"/>
      <c r="J46" s="152"/>
      <c r="K46" s="152"/>
      <c r="L46" s="146" t="s">
        <v>351</v>
      </c>
      <c r="M46" s="152">
        <v>500</v>
      </c>
      <c r="N46" s="152"/>
      <c r="O46" s="152"/>
      <c r="P46" s="164"/>
    </row>
    <row r="47" spans="1:16" ht="14.25">
      <c r="A47" s="165" t="s">
        <v>385</v>
      </c>
      <c r="B47" s="143">
        <v>4</v>
      </c>
      <c r="C47" s="152" t="s">
        <v>366</v>
      </c>
      <c r="D47" s="152"/>
      <c r="E47" s="152"/>
      <c r="F47" s="152"/>
      <c r="G47" s="146"/>
      <c r="H47" s="152" t="s">
        <v>356</v>
      </c>
      <c r="I47" s="152"/>
      <c r="J47" s="152"/>
      <c r="K47" s="152"/>
      <c r="L47" s="146" t="s">
        <v>30</v>
      </c>
      <c r="M47" s="152">
        <v>6</v>
      </c>
      <c r="N47" s="152"/>
      <c r="O47" s="153"/>
      <c r="P47" s="154"/>
    </row>
    <row r="48" spans="1:16" ht="14.25">
      <c r="A48" s="165"/>
      <c r="B48" s="143">
        <v>5</v>
      </c>
      <c r="C48" s="152" t="s">
        <v>369</v>
      </c>
      <c r="D48" s="152"/>
      <c r="E48" s="152"/>
      <c r="F48" s="152"/>
      <c r="G48" s="146"/>
      <c r="H48" s="152" t="s">
        <v>354</v>
      </c>
      <c r="I48" s="152"/>
      <c r="J48" s="152"/>
      <c r="K48" s="152"/>
      <c r="L48" s="146" t="s">
        <v>30</v>
      </c>
      <c r="M48" s="152">
        <v>120</v>
      </c>
      <c r="N48" s="152"/>
      <c r="O48" s="153"/>
      <c r="P48" s="154"/>
    </row>
    <row r="49" spans="1:16" ht="14.25">
      <c r="A49" s="165"/>
      <c r="B49" s="143">
        <v>6</v>
      </c>
      <c r="C49" s="152" t="s">
        <v>371</v>
      </c>
      <c r="D49" s="152"/>
      <c r="E49" s="152"/>
      <c r="F49" s="152"/>
      <c r="G49" s="152" t="s">
        <v>359</v>
      </c>
      <c r="H49" s="152"/>
      <c r="I49" s="152"/>
      <c r="J49" s="152"/>
      <c r="K49" s="152"/>
      <c r="L49" s="146" t="s">
        <v>30</v>
      </c>
      <c r="M49" s="152">
        <v>200</v>
      </c>
      <c r="N49" s="152"/>
      <c r="O49" s="153"/>
      <c r="P49" s="154"/>
    </row>
    <row r="50" spans="1:16" ht="14.25">
      <c r="A50" s="165"/>
      <c r="B50" s="143">
        <v>7</v>
      </c>
      <c r="C50" s="152" t="s">
        <v>372</v>
      </c>
      <c r="D50" s="152"/>
      <c r="E50" s="152"/>
      <c r="F50" s="152"/>
      <c r="G50" s="152" t="s">
        <v>361</v>
      </c>
      <c r="H50" s="152"/>
      <c r="I50" s="152"/>
      <c r="J50" s="152"/>
      <c r="K50" s="152"/>
      <c r="L50" s="146" t="s">
        <v>373</v>
      </c>
      <c r="M50" s="152">
        <v>20</v>
      </c>
      <c r="N50" s="152"/>
      <c r="O50" s="153"/>
      <c r="P50" s="154"/>
    </row>
    <row r="51" spans="1:16" ht="14.25">
      <c r="A51" s="165"/>
      <c r="B51" s="143">
        <v>6</v>
      </c>
      <c r="C51" s="152" t="s">
        <v>349</v>
      </c>
      <c r="D51" s="152"/>
      <c r="E51" s="152"/>
      <c r="F51" s="152"/>
      <c r="G51" s="163"/>
      <c r="H51" s="152" t="s">
        <v>364</v>
      </c>
      <c r="I51" s="152"/>
      <c r="J51" s="152"/>
      <c r="K51" s="152"/>
      <c r="L51" s="146" t="s">
        <v>351</v>
      </c>
      <c r="M51" s="152">
        <v>6</v>
      </c>
      <c r="N51" s="152"/>
      <c r="O51" s="152"/>
      <c r="P51" s="164"/>
    </row>
    <row r="52" spans="1:16" ht="14.25">
      <c r="A52" s="165"/>
      <c r="B52" s="143">
        <v>7</v>
      </c>
      <c r="C52" s="152" t="s">
        <v>349</v>
      </c>
      <c r="D52" s="152"/>
      <c r="E52" s="152"/>
      <c r="F52" s="152"/>
      <c r="G52" s="163"/>
      <c r="H52" s="152" t="s">
        <v>354</v>
      </c>
      <c r="I52" s="152"/>
      <c r="J52" s="152"/>
      <c r="K52" s="152"/>
      <c r="L52" s="146" t="s">
        <v>351</v>
      </c>
      <c r="M52" s="152">
        <v>100</v>
      </c>
      <c r="N52" s="152"/>
      <c r="O52" s="152"/>
      <c r="P52" s="164"/>
    </row>
    <row r="53" spans="1:16" ht="14.25">
      <c r="A53" s="151" t="s">
        <v>386</v>
      </c>
      <c r="B53" s="143">
        <v>5</v>
      </c>
      <c r="C53" s="152" t="s">
        <v>353</v>
      </c>
      <c r="D53" s="152"/>
      <c r="E53" s="152"/>
      <c r="F53" s="152"/>
      <c r="G53" s="146"/>
      <c r="H53" s="152" t="s">
        <v>354</v>
      </c>
      <c r="I53" s="152"/>
      <c r="J53" s="152"/>
      <c r="K53" s="152"/>
      <c r="L53" s="146" t="s">
        <v>355</v>
      </c>
      <c r="M53" s="152">
        <v>100</v>
      </c>
      <c r="N53" s="152"/>
      <c r="O53" s="153"/>
      <c r="P53" s="154"/>
    </row>
    <row r="54" spans="1:16" ht="14.25">
      <c r="A54" s="151"/>
      <c r="B54" s="143">
        <v>2</v>
      </c>
      <c r="C54" s="152" t="s">
        <v>387</v>
      </c>
      <c r="D54" s="152"/>
      <c r="E54" s="152"/>
      <c r="F54" s="152"/>
      <c r="G54" s="146"/>
      <c r="H54" s="152" t="s">
        <v>356</v>
      </c>
      <c r="I54" s="152"/>
      <c r="J54" s="152"/>
      <c r="K54" s="152"/>
      <c r="L54" s="146" t="s">
        <v>355</v>
      </c>
      <c r="M54" s="152">
        <v>6</v>
      </c>
      <c r="N54" s="152"/>
      <c r="O54" s="153"/>
      <c r="P54" s="154"/>
    </row>
    <row r="55" spans="1:16" ht="14.25">
      <c r="A55" s="151"/>
      <c r="B55" s="143">
        <v>3</v>
      </c>
      <c r="C55" s="152" t="s">
        <v>387</v>
      </c>
      <c r="D55" s="152"/>
      <c r="E55" s="152"/>
      <c r="F55" s="152"/>
      <c r="G55" s="146"/>
      <c r="H55" s="152" t="s">
        <v>350</v>
      </c>
      <c r="I55" s="152"/>
      <c r="J55" s="152"/>
      <c r="K55" s="152"/>
      <c r="L55" s="146" t="s">
        <v>355</v>
      </c>
      <c r="M55" s="152">
        <v>24</v>
      </c>
      <c r="N55" s="152"/>
      <c r="O55" s="153"/>
      <c r="P55" s="154"/>
    </row>
    <row r="56" spans="1:16" ht="14.25">
      <c r="A56" s="151"/>
      <c r="B56" s="143">
        <v>4</v>
      </c>
      <c r="C56" s="152" t="s">
        <v>387</v>
      </c>
      <c r="D56" s="152"/>
      <c r="E56" s="152"/>
      <c r="F56" s="152"/>
      <c r="G56" s="146"/>
      <c r="H56" s="152" t="s">
        <v>377</v>
      </c>
      <c r="I56" s="152"/>
      <c r="J56" s="152"/>
      <c r="K56" s="152"/>
      <c r="L56" s="146" t="s">
        <v>355</v>
      </c>
      <c r="M56" s="152">
        <v>9</v>
      </c>
      <c r="N56" s="152"/>
      <c r="O56" s="153"/>
      <c r="P56" s="154"/>
    </row>
    <row r="57" spans="1:16" ht="14.25">
      <c r="A57" s="151"/>
      <c r="B57" s="143">
        <v>1</v>
      </c>
      <c r="C57" s="152" t="s">
        <v>358</v>
      </c>
      <c r="D57" s="152"/>
      <c r="E57" s="152"/>
      <c r="F57" s="152"/>
      <c r="G57" s="152" t="s">
        <v>359</v>
      </c>
      <c r="H57" s="152"/>
      <c r="I57" s="152"/>
      <c r="J57" s="152"/>
      <c r="K57" s="152"/>
      <c r="L57" s="146" t="s">
        <v>355</v>
      </c>
      <c r="M57" s="152">
        <v>280</v>
      </c>
      <c r="N57" s="152"/>
      <c r="O57" s="153"/>
      <c r="P57" s="154"/>
    </row>
    <row r="58" spans="1:16" ht="14.25">
      <c r="A58" s="151"/>
      <c r="B58" s="143">
        <v>2</v>
      </c>
      <c r="C58" s="152" t="s">
        <v>360</v>
      </c>
      <c r="D58" s="152"/>
      <c r="E58" s="152"/>
      <c r="F58" s="152"/>
      <c r="G58" s="152" t="s">
        <v>361</v>
      </c>
      <c r="H58" s="152"/>
      <c r="I58" s="152"/>
      <c r="J58" s="152"/>
      <c r="K58" s="152"/>
      <c r="L58" s="146" t="s">
        <v>362</v>
      </c>
      <c r="M58" s="152">
        <v>14</v>
      </c>
      <c r="N58" s="152"/>
      <c r="O58" s="153"/>
      <c r="P58" s="154"/>
    </row>
    <row r="59" spans="1:16" ht="14.25">
      <c r="A59" s="151" t="s">
        <v>388</v>
      </c>
      <c r="B59" s="143">
        <v>16</v>
      </c>
      <c r="C59" s="152" t="s">
        <v>369</v>
      </c>
      <c r="D59" s="152"/>
      <c r="E59" s="152"/>
      <c r="F59" s="152"/>
      <c r="G59" s="146"/>
      <c r="H59" s="152" t="s">
        <v>354</v>
      </c>
      <c r="I59" s="152"/>
      <c r="J59" s="152"/>
      <c r="K59" s="152"/>
      <c r="L59" s="146" t="s">
        <v>30</v>
      </c>
      <c r="M59" s="152">
        <v>800</v>
      </c>
      <c r="N59" s="152"/>
      <c r="O59" s="153"/>
      <c r="P59" s="154"/>
    </row>
    <row r="60" spans="1:16" ht="14.25">
      <c r="A60" s="151"/>
      <c r="B60" s="143">
        <v>18</v>
      </c>
      <c r="C60" s="152" t="s">
        <v>369</v>
      </c>
      <c r="D60" s="152"/>
      <c r="E60" s="152"/>
      <c r="F60" s="152"/>
      <c r="G60" s="146"/>
      <c r="H60" s="152" t="s">
        <v>354</v>
      </c>
      <c r="I60" s="152"/>
      <c r="J60" s="152"/>
      <c r="K60" s="152"/>
      <c r="L60" s="146" t="s">
        <v>30</v>
      </c>
      <c r="M60" s="152">
        <v>400</v>
      </c>
      <c r="N60" s="152"/>
      <c r="O60" s="155"/>
      <c r="P60" s="156"/>
    </row>
    <row r="61" spans="1:16" ht="14.25">
      <c r="A61" s="151"/>
      <c r="B61" s="143">
        <v>19</v>
      </c>
      <c r="C61" s="152" t="s">
        <v>369</v>
      </c>
      <c r="D61" s="152"/>
      <c r="E61" s="152"/>
      <c r="F61" s="152"/>
      <c r="G61" s="146"/>
      <c r="H61" s="152" t="s">
        <v>376</v>
      </c>
      <c r="I61" s="152"/>
      <c r="J61" s="152"/>
      <c r="K61" s="152"/>
      <c r="L61" s="146" t="s">
        <v>30</v>
      </c>
      <c r="M61" s="152">
        <v>550</v>
      </c>
      <c r="N61" s="152"/>
      <c r="O61" s="155"/>
      <c r="P61" s="156"/>
    </row>
    <row r="62" spans="1:16" ht="14.25">
      <c r="A62" s="151"/>
      <c r="B62" s="143">
        <v>20</v>
      </c>
      <c r="C62" s="152" t="s">
        <v>369</v>
      </c>
      <c r="D62" s="152"/>
      <c r="E62" s="152"/>
      <c r="F62" s="152"/>
      <c r="G62" s="146"/>
      <c r="H62" s="152" t="s">
        <v>356</v>
      </c>
      <c r="I62" s="152"/>
      <c r="J62" s="152"/>
      <c r="K62" s="152"/>
      <c r="L62" s="146" t="s">
        <v>30</v>
      </c>
      <c r="M62" s="152">
        <v>12</v>
      </c>
      <c r="N62" s="152"/>
      <c r="O62" s="155"/>
      <c r="P62" s="156"/>
    </row>
    <row r="63" spans="1:16" ht="14.25">
      <c r="A63" s="151"/>
      <c r="B63" s="143">
        <v>21</v>
      </c>
      <c r="C63" s="152" t="s">
        <v>369</v>
      </c>
      <c r="D63" s="152"/>
      <c r="E63" s="152"/>
      <c r="F63" s="152"/>
      <c r="G63" s="146"/>
      <c r="H63" s="152" t="s">
        <v>377</v>
      </c>
      <c r="I63" s="152"/>
      <c r="J63" s="152"/>
      <c r="K63" s="152"/>
      <c r="L63" s="146" t="s">
        <v>30</v>
      </c>
      <c r="M63" s="152">
        <v>12</v>
      </c>
      <c r="N63" s="152"/>
      <c r="O63" s="155"/>
      <c r="P63" s="156"/>
    </row>
    <row r="64" spans="1:16" ht="14.25">
      <c r="A64" s="151"/>
      <c r="B64" s="143">
        <v>22</v>
      </c>
      <c r="C64" s="152" t="s">
        <v>369</v>
      </c>
      <c r="D64" s="152"/>
      <c r="E64" s="152"/>
      <c r="F64" s="152"/>
      <c r="G64" s="146"/>
      <c r="H64" s="152" t="s">
        <v>379</v>
      </c>
      <c r="I64" s="152"/>
      <c r="J64" s="152"/>
      <c r="K64" s="152"/>
      <c r="L64" s="146" t="s">
        <v>30</v>
      </c>
      <c r="M64" s="152">
        <v>6</v>
      </c>
      <c r="N64" s="152"/>
      <c r="O64" s="155"/>
      <c r="P64" s="156"/>
    </row>
    <row r="65" spans="1:16" ht="14.25">
      <c r="A65" s="151"/>
      <c r="B65" s="143">
        <v>23</v>
      </c>
      <c r="C65" s="152" t="s">
        <v>369</v>
      </c>
      <c r="D65" s="152"/>
      <c r="E65" s="152"/>
      <c r="F65" s="152"/>
      <c r="G65" s="146"/>
      <c r="H65" s="152" t="s">
        <v>389</v>
      </c>
      <c r="I65" s="152"/>
      <c r="J65" s="152"/>
      <c r="K65" s="152"/>
      <c r="L65" s="146" t="s">
        <v>30</v>
      </c>
      <c r="M65" s="152">
        <v>90</v>
      </c>
      <c r="N65" s="152"/>
      <c r="O65" s="155"/>
      <c r="P65" s="156"/>
    </row>
    <row r="66" spans="1:16" ht="14.25">
      <c r="A66" s="151"/>
      <c r="B66" s="143">
        <v>1</v>
      </c>
      <c r="C66" s="155" t="s">
        <v>371</v>
      </c>
      <c r="D66" s="157"/>
      <c r="E66" s="157"/>
      <c r="F66" s="158"/>
      <c r="G66" s="155" t="s">
        <v>359</v>
      </c>
      <c r="H66" s="157"/>
      <c r="I66" s="157"/>
      <c r="J66" s="157"/>
      <c r="K66" s="158"/>
      <c r="L66" s="146" t="s">
        <v>30</v>
      </c>
      <c r="M66" s="155">
        <v>360</v>
      </c>
      <c r="N66" s="158"/>
      <c r="O66" s="147"/>
      <c r="P66" s="159"/>
    </row>
    <row r="67" spans="1:16" ht="14.25">
      <c r="A67" s="151"/>
      <c r="B67" s="143">
        <v>2</v>
      </c>
      <c r="C67" s="152" t="s">
        <v>372</v>
      </c>
      <c r="D67" s="152"/>
      <c r="E67" s="152"/>
      <c r="F67" s="152"/>
      <c r="G67" s="152" t="s">
        <v>361</v>
      </c>
      <c r="H67" s="152"/>
      <c r="I67" s="152"/>
      <c r="J67" s="152"/>
      <c r="K67" s="152"/>
      <c r="L67" s="146" t="s">
        <v>373</v>
      </c>
      <c r="M67" s="152">
        <v>18</v>
      </c>
      <c r="N67" s="152"/>
      <c r="O67" s="160"/>
      <c r="P67" s="161"/>
    </row>
    <row r="68" spans="1:16" ht="14.25">
      <c r="A68" s="151"/>
      <c r="B68" s="143">
        <v>8</v>
      </c>
      <c r="C68" s="152" t="s">
        <v>390</v>
      </c>
      <c r="D68" s="152"/>
      <c r="E68" s="152"/>
      <c r="F68" s="152"/>
      <c r="G68" s="152" t="s">
        <v>391</v>
      </c>
      <c r="H68" s="152"/>
      <c r="I68" s="152"/>
      <c r="J68" s="152"/>
      <c r="K68" s="152"/>
      <c r="L68" s="146" t="s">
        <v>30</v>
      </c>
      <c r="M68" s="152">
        <v>350</v>
      </c>
      <c r="N68" s="152"/>
      <c r="O68" s="149"/>
      <c r="P68" s="150"/>
    </row>
    <row r="69" spans="1:16" ht="14.25">
      <c r="A69" s="151"/>
      <c r="B69" s="143">
        <v>8</v>
      </c>
      <c r="C69" s="152" t="s">
        <v>349</v>
      </c>
      <c r="D69" s="152"/>
      <c r="E69" s="152"/>
      <c r="F69" s="152"/>
      <c r="G69" s="163"/>
      <c r="H69" s="152" t="s">
        <v>364</v>
      </c>
      <c r="I69" s="152"/>
      <c r="J69" s="152"/>
      <c r="K69" s="152"/>
      <c r="L69" s="146" t="s">
        <v>351</v>
      </c>
      <c r="M69" s="152">
        <v>6</v>
      </c>
      <c r="N69" s="152"/>
      <c r="O69" s="152"/>
      <c r="P69" s="164"/>
    </row>
    <row r="70" spans="1:16" ht="14.25">
      <c r="A70" s="151"/>
      <c r="B70" s="143">
        <v>9</v>
      </c>
      <c r="C70" s="152" t="s">
        <v>349</v>
      </c>
      <c r="D70" s="152"/>
      <c r="E70" s="152"/>
      <c r="F70" s="152"/>
      <c r="G70" s="163"/>
      <c r="H70" s="152" t="s">
        <v>354</v>
      </c>
      <c r="I70" s="152"/>
      <c r="J70" s="152"/>
      <c r="K70" s="152"/>
      <c r="L70" s="146" t="s">
        <v>351</v>
      </c>
      <c r="M70" s="152">
        <v>400</v>
      </c>
      <c r="N70" s="152"/>
      <c r="O70" s="152"/>
      <c r="P70" s="164"/>
    </row>
    <row r="71" spans="1:16" ht="14.25">
      <c r="A71" s="151" t="s">
        <v>392</v>
      </c>
      <c r="B71" s="143">
        <v>5</v>
      </c>
      <c r="C71" s="152" t="s">
        <v>353</v>
      </c>
      <c r="D71" s="152"/>
      <c r="E71" s="152"/>
      <c r="F71" s="152"/>
      <c r="G71" s="146"/>
      <c r="H71" s="152" t="s">
        <v>354</v>
      </c>
      <c r="I71" s="152"/>
      <c r="J71" s="152"/>
      <c r="K71" s="152"/>
      <c r="L71" s="146" t="s">
        <v>355</v>
      </c>
      <c r="M71" s="152">
        <v>250</v>
      </c>
      <c r="N71" s="152"/>
      <c r="O71" s="153"/>
      <c r="P71" s="154"/>
    </row>
    <row r="72" spans="1:16" ht="14.25">
      <c r="A72" s="151"/>
      <c r="B72" s="170">
        <v>4</v>
      </c>
      <c r="C72" s="171" t="s">
        <v>387</v>
      </c>
      <c r="D72" s="171"/>
      <c r="E72" s="171"/>
      <c r="F72" s="171"/>
      <c r="G72" s="172"/>
      <c r="H72" s="171" t="s">
        <v>376</v>
      </c>
      <c r="I72" s="171"/>
      <c r="J72" s="171"/>
      <c r="K72" s="171"/>
      <c r="L72" s="172" t="s">
        <v>355</v>
      </c>
      <c r="M72" s="171">
        <v>18</v>
      </c>
      <c r="N72" s="171"/>
      <c r="O72" s="173"/>
      <c r="P72" s="174"/>
    </row>
    <row r="73" spans="1:16" ht="14.25">
      <c r="A73" s="151"/>
      <c r="B73" s="170">
        <v>5</v>
      </c>
      <c r="C73" s="171" t="s">
        <v>387</v>
      </c>
      <c r="D73" s="171"/>
      <c r="E73" s="171"/>
      <c r="F73" s="171"/>
      <c r="G73" s="172"/>
      <c r="H73" s="171" t="s">
        <v>364</v>
      </c>
      <c r="I73" s="171"/>
      <c r="J73" s="171"/>
      <c r="K73" s="171"/>
      <c r="L73" s="172" t="s">
        <v>355</v>
      </c>
      <c r="M73" s="171">
        <v>12</v>
      </c>
      <c r="N73" s="171"/>
      <c r="O73" s="173"/>
      <c r="P73" s="174"/>
    </row>
    <row r="74" spans="1:16" ht="14.25">
      <c r="A74" s="151"/>
      <c r="B74" s="170">
        <v>6</v>
      </c>
      <c r="C74" s="171" t="s">
        <v>387</v>
      </c>
      <c r="D74" s="171"/>
      <c r="E74" s="171"/>
      <c r="F74" s="171"/>
      <c r="G74" s="172"/>
      <c r="H74" s="171" t="s">
        <v>350</v>
      </c>
      <c r="I74" s="171"/>
      <c r="J74" s="171"/>
      <c r="K74" s="171"/>
      <c r="L74" s="172" t="s">
        <v>355</v>
      </c>
      <c r="M74" s="171">
        <v>12</v>
      </c>
      <c r="N74" s="171"/>
      <c r="O74" s="173"/>
      <c r="P74" s="174"/>
    </row>
    <row r="75" spans="1:16" ht="14.25">
      <c r="A75" s="151"/>
      <c r="B75" s="170">
        <v>7</v>
      </c>
      <c r="C75" s="171" t="s">
        <v>387</v>
      </c>
      <c r="D75" s="171"/>
      <c r="E75" s="171"/>
      <c r="F75" s="171"/>
      <c r="G75" s="172"/>
      <c r="H75" s="171" t="s">
        <v>377</v>
      </c>
      <c r="I75" s="171"/>
      <c r="J75" s="171"/>
      <c r="K75" s="171"/>
      <c r="L75" s="172" t="s">
        <v>355</v>
      </c>
      <c r="M75" s="171">
        <v>9</v>
      </c>
      <c r="N75" s="171"/>
      <c r="O75" s="173"/>
      <c r="P75" s="174"/>
    </row>
    <row r="76" spans="1:16" ht="14.25">
      <c r="A76" s="151"/>
      <c r="B76" s="170">
        <v>8</v>
      </c>
      <c r="C76" s="152" t="s">
        <v>387</v>
      </c>
      <c r="D76" s="152"/>
      <c r="E76" s="152"/>
      <c r="F76" s="152"/>
      <c r="G76" s="146"/>
      <c r="H76" s="152" t="s">
        <v>356</v>
      </c>
      <c r="I76" s="152"/>
      <c r="J76" s="152"/>
      <c r="K76" s="152"/>
      <c r="L76" s="146" t="s">
        <v>355</v>
      </c>
      <c r="M76" s="152">
        <v>15</v>
      </c>
      <c r="N76" s="152"/>
      <c r="O76" s="153"/>
      <c r="P76" s="154"/>
    </row>
    <row r="77" spans="1:16" ht="14.25">
      <c r="A77" s="151"/>
      <c r="B77" s="143">
        <v>1</v>
      </c>
      <c r="C77" s="152" t="s">
        <v>358</v>
      </c>
      <c r="D77" s="152"/>
      <c r="E77" s="152"/>
      <c r="F77" s="152"/>
      <c r="G77" s="152" t="s">
        <v>359</v>
      </c>
      <c r="H77" s="152"/>
      <c r="I77" s="152"/>
      <c r="J77" s="152"/>
      <c r="K77" s="152"/>
      <c r="L77" s="146" t="s">
        <v>355</v>
      </c>
      <c r="M77" s="152">
        <v>240</v>
      </c>
      <c r="N77" s="152"/>
      <c r="O77" s="153"/>
      <c r="P77" s="154"/>
    </row>
    <row r="78" spans="1:16" ht="14.25">
      <c r="A78" s="151"/>
      <c r="B78" s="143">
        <v>2</v>
      </c>
      <c r="C78" s="152" t="s">
        <v>360</v>
      </c>
      <c r="D78" s="152"/>
      <c r="E78" s="152"/>
      <c r="F78" s="152"/>
      <c r="G78" s="152" t="s">
        <v>361</v>
      </c>
      <c r="H78" s="152"/>
      <c r="I78" s="152"/>
      <c r="J78" s="152"/>
      <c r="K78" s="152"/>
      <c r="L78" s="146" t="s">
        <v>362</v>
      </c>
      <c r="M78" s="152">
        <v>12</v>
      </c>
      <c r="N78" s="152"/>
      <c r="O78" s="153"/>
      <c r="P78" s="154"/>
    </row>
    <row r="79" spans="1:16" ht="14.25">
      <c r="A79" s="151" t="s">
        <v>393</v>
      </c>
      <c r="B79" s="143">
        <v>5</v>
      </c>
      <c r="C79" s="152" t="s">
        <v>369</v>
      </c>
      <c r="D79" s="152"/>
      <c r="E79" s="152"/>
      <c r="F79" s="152"/>
      <c r="G79" s="146"/>
      <c r="H79" s="152" t="s">
        <v>354</v>
      </c>
      <c r="I79" s="152"/>
      <c r="J79" s="152"/>
      <c r="K79" s="152"/>
      <c r="L79" s="146" t="s">
        <v>30</v>
      </c>
      <c r="M79" s="152">
        <v>350</v>
      </c>
      <c r="N79" s="152"/>
      <c r="O79" s="153"/>
      <c r="P79" s="154"/>
    </row>
    <row r="80" spans="1:16" ht="14.25">
      <c r="A80" s="151"/>
      <c r="B80" s="143">
        <v>3</v>
      </c>
      <c r="C80" s="152" t="s">
        <v>369</v>
      </c>
      <c r="D80" s="152"/>
      <c r="E80" s="152"/>
      <c r="F80" s="152"/>
      <c r="G80" s="146"/>
      <c r="H80" s="152" t="s">
        <v>376</v>
      </c>
      <c r="I80" s="152"/>
      <c r="J80" s="152"/>
      <c r="K80" s="152"/>
      <c r="L80" s="146" t="s">
        <v>30</v>
      </c>
      <c r="M80" s="152">
        <v>433</v>
      </c>
      <c r="N80" s="152"/>
      <c r="O80" s="153"/>
      <c r="P80" s="154"/>
    </row>
    <row r="81" spans="1:16" ht="14.25">
      <c r="A81" s="151"/>
      <c r="B81" s="143">
        <v>4</v>
      </c>
      <c r="C81" s="152" t="s">
        <v>366</v>
      </c>
      <c r="D81" s="152"/>
      <c r="E81" s="152"/>
      <c r="F81" s="152"/>
      <c r="G81" s="146"/>
      <c r="H81" s="152" t="s">
        <v>356</v>
      </c>
      <c r="I81" s="152"/>
      <c r="J81" s="152"/>
      <c r="K81" s="152"/>
      <c r="L81" s="146" t="s">
        <v>30</v>
      </c>
      <c r="M81" s="152">
        <v>24</v>
      </c>
      <c r="N81" s="152"/>
      <c r="O81" s="153" t="s">
        <v>368</v>
      </c>
      <c r="P81" s="154"/>
    </row>
    <row r="82" spans="1:16" ht="14.25">
      <c r="A82" s="151"/>
      <c r="B82" s="143">
        <v>1</v>
      </c>
      <c r="C82" s="152" t="s">
        <v>371</v>
      </c>
      <c r="D82" s="152"/>
      <c r="E82" s="152"/>
      <c r="F82" s="152"/>
      <c r="G82" s="152" t="s">
        <v>359</v>
      </c>
      <c r="H82" s="152"/>
      <c r="I82" s="152"/>
      <c r="J82" s="152"/>
      <c r="K82" s="152"/>
      <c r="L82" s="146" t="s">
        <v>30</v>
      </c>
      <c r="M82" s="152">
        <v>500</v>
      </c>
      <c r="N82" s="152"/>
      <c r="O82" s="153"/>
      <c r="P82" s="154"/>
    </row>
    <row r="83" spans="1:16" ht="15" thickBot="1">
      <c r="A83" s="151"/>
      <c r="B83" s="143">
        <v>2</v>
      </c>
      <c r="C83" s="152" t="s">
        <v>372</v>
      </c>
      <c r="D83" s="152"/>
      <c r="E83" s="152"/>
      <c r="F83" s="152"/>
      <c r="G83" s="152" t="s">
        <v>361</v>
      </c>
      <c r="H83" s="152"/>
      <c r="I83" s="152"/>
      <c r="J83" s="152"/>
      <c r="K83" s="152"/>
      <c r="L83" s="146" t="s">
        <v>373</v>
      </c>
      <c r="M83" s="152">
        <v>28</v>
      </c>
      <c r="N83" s="152"/>
      <c r="O83" s="153"/>
      <c r="P83" s="154"/>
    </row>
    <row r="84" spans="1:16" ht="14.25">
      <c r="A84" s="151"/>
      <c r="B84" s="162">
        <v>7</v>
      </c>
      <c r="C84" s="152" t="s">
        <v>349</v>
      </c>
      <c r="D84" s="152"/>
      <c r="E84" s="152"/>
      <c r="F84" s="152"/>
      <c r="G84" s="163"/>
      <c r="H84" s="152" t="s">
        <v>364</v>
      </c>
      <c r="I84" s="152"/>
      <c r="J84" s="152"/>
      <c r="K84" s="152"/>
      <c r="L84" s="146" t="s">
        <v>351</v>
      </c>
      <c r="M84" s="152">
        <v>12</v>
      </c>
      <c r="N84" s="152"/>
      <c r="O84" s="152"/>
      <c r="P84" s="164"/>
    </row>
    <row r="85" spans="1:16" ht="14.25">
      <c r="A85" s="151"/>
      <c r="B85" s="143">
        <v>8</v>
      </c>
      <c r="C85" s="152" t="s">
        <v>349</v>
      </c>
      <c r="D85" s="152"/>
      <c r="E85" s="152"/>
      <c r="F85" s="152"/>
      <c r="G85" s="163"/>
      <c r="H85" s="152" t="s">
        <v>354</v>
      </c>
      <c r="I85" s="152"/>
      <c r="J85" s="152"/>
      <c r="K85" s="152"/>
      <c r="L85" s="146" t="s">
        <v>351</v>
      </c>
      <c r="M85" s="152">
        <v>1200</v>
      </c>
      <c r="N85" s="152"/>
      <c r="O85" s="152"/>
      <c r="P85" s="164"/>
    </row>
    <row r="86" spans="1:16" ht="14.25">
      <c r="A86" s="151" t="s">
        <v>394</v>
      </c>
      <c r="B86" s="143">
        <v>14</v>
      </c>
      <c r="C86" s="152" t="s">
        <v>366</v>
      </c>
      <c r="D86" s="152"/>
      <c r="E86" s="152"/>
      <c r="F86" s="152"/>
      <c r="G86" s="146"/>
      <c r="H86" s="152" t="s">
        <v>377</v>
      </c>
      <c r="I86" s="152"/>
      <c r="J86" s="152"/>
      <c r="K86" s="152"/>
      <c r="L86" s="146" t="s">
        <v>30</v>
      </c>
      <c r="M86" s="152">
        <v>40</v>
      </c>
      <c r="N86" s="152"/>
      <c r="O86" s="153" t="s">
        <v>368</v>
      </c>
      <c r="P86" s="154"/>
    </row>
    <row r="87" spans="1:16" ht="14.25">
      <c r="A87" s="151"/>
      <c r="B87" s="143">
        <v>15</v>
      </c>
      <c r="C87" s="152" t="s">
        <v>366</v>
      </c>
      <c r="D87" s="152"/>
      <c r="E87" s="152"/>
      <c r="F87" s="152"/>
      <c r="G87" s="146"/>
      <c r="H87" s="152" t="s">
        <v>356</v>
      </c>
      <c r="I87" s="152"/>
      <c r="J87" s="152"/>
      <c r="K87" s="152"/>
      <c r="L87" s="146" t="s">
        <v>30</v>
      </c>
      <c r="M87" s="152">
        <v>20</v>
      </c>
      <c r="N87" s="152"/>
      <c r="O87" s="153" t="s">
        <v>368</v>
      </c>
      <c r="P87" s="154"/>
    </row>
    <row r="88" spans="1:16" ht="14.25">
      <c r="A88" s="151"/>
      <c r="B88" s="143">
        <v>16</v>
      </c>
      <c r="C88" s="152" t="s">
        <v>369</v>
      </c>
      <c r="D88" s="152"/>
      <c r="E88" s="152"/>
      <c r="F88" s="152"/>
      <c r="G88" s="146"/>
      <c r="H88" s="152" t="s">
        <v>354</v>
      </c>
      <c r="I88" s="152"/>
      <c r="J88" s="152"/>
      <c r="K88" s="152"/>
      <c r="L88" s="146" t="s">
        <v>30</v>
      </c>
      <c r="M88" s="152">
        <v>70</v>
      </c>
      <c r="N88" s="152"/>
      <c r="O88" s="153"/>
      <c r="P88" s="154"/>
    </row>
    <row r="89" spans="1:16" ht="14.25">
      <c r="A89" s="151"/>
      <c r="B89" s="143">
        <v>17</v>
      </c>
      <c r="C89" s="152" t="s">
        <v>369</v>
      </c>
      <c r="D89" s="152"/>
      <c r="E89" s="152"/>
      <c r="F89" s="152"/>
      <c r="G89" s="146"/>
      <c r="H89" s="152" t="s">
        <v>376</v>
      </c>
      <c r="I89" s="152"/>
      <c r="J89" s="152"/>
      <c r="K89" s="152"/>
      <c r="L89" s="146" t="s">
        <v>30</v>
      </c>
      <c r="M89" s="152">
        <v>20</v>
      </c>
      <c r="N89" s="152"/>
      <c r="O89" s="153"/>
      <c r="P89" s="154"/>
    </row>
    <row r="90" spans="1:16" ht="14.25">
      <c r="A90" s="151"/>
      <c r="B90" s="143">
        <v>18</v>
      </c>
      <c r="C90" s="152" t="s">
        <v>371</v>
      </c>
      <c r="D90" s="152"/>
      <c r="E90" s="152"/>
      <c r="F90" s="152"/>
      <c r="G90" s="152" t="s">
        <v>359</v>
      </c>
      <c r="H90" s="152"/>
      <c r="I90" s="152"/>
      <c r="J90" s="152"/>
      <c r="K90" s="152"/>
      <c r="L90" s="146" t="s">
        <v>30</v>
      </c>
      <c r="M90" s="152">
        <v>30</v>
      </c>
      <c r="N90" s="152"/>
      <c r="O90" s="153"/>
      <c r="P90" s="154"/>
    </row>
    <row r="91" spans="1:16" ht="14.25">
      <c r="A91" s="151"/>
      <c r="B91" s="143">
        <v>19</v>
      </c>
      <c r="C91" s="152" t="s">
        <v>372</v>
      </c>
      <c r="D91" s="152"/>
      <c r="E91" s="152"/>
      <c r="F91" s="152"/>
      <c r="G91" s="152" t="s">
        <v>361</v>
      </c>
      <c r="H91" s="152"/>
      <c r="I91" s="152"/>
      <c r="J91" s="152"/>
      <c r="K91" s="152"/>
      <c r="L91" s="146" t="s">
        <v>373</v>
      </c>
      <c r="M91" s="152">
        <v>4</v>
      </c>
      <c r="N91" s="152"/>
      <c r="O91" s="153"/>
      <c r="P91" s="154"/>
    </row>
    <row r="92" spans="1:16" ht="14.25">
      <c r="A92" s="165" t="s">
        <v>395</v>
      </c>
      <c r="B92" s="143">
        <v>10</v>
      </c>
      <c r="C92" s="152" t="s">
        <v>369</v>
      </c>
      <c r="D92" s="152"/>
      <c r="E92" s="152"/>
      <c r="F92" s="152"/>
      <c r="G92" s="146"/>
      <c r="H92" s="152" t="s">
        <v>354</v>
      </c>
      <c r="I92" s="152"/>
      <c r="J92" s="152"/>
      <c r="K92" s="152"/>
      <c r="L92" s="146" t="s">
        <v>30</v>
      </c>
      <c r="M92" s="152">
        <v>900</v>
      </c>
      <c r="N92" s="152"/>
      <c r="O92" s="153"/>
      <c r="P92" s="154"/>
    </row>
    <row r="93" spans="1:16" ht="14.25">
      <c r="A93" s="165"/>
      <c r="B93" s="143">
        <v>9</v>
      </c>
      <c r="C93" s="171" t="s">
        <v>366</v>
      </c>
      <c r="D93" s="171"/>
      <c r="E93" s="171"/>
      <c r="F93" s="171"/>
      <c r="G93" s="172"/>
      <c r="H93" s="171" t="s">
        <v>376</v>
      </c>
      <c r="I93" s="171"/>
      <c r="J93" s="171"/>
      <c r="K93" s="171"/>
      <c r="L93" s="172" t="s">
        <v>30</v>
      </c>
      <c r="M93" s="171">
        <v>600</v>
      </c>
      <c r="N93" s="171"/>
      <c r="O93" s="173"/>
      <c r="P93" s="174"/>
    </row>
    <row r="94" spans="1:16" ht="14.25">
      <c r="A94" s="165"/>
      <c r="B94" s="175">
        <v>10</v>
      </c>
      <c r="C94" s="171" t="s">
        <v>366</v>
      </c>
      <c r="D94" s="171"/>
      <c r="E94" s="171"/>
      <c r="F94" s="171"/>
      <c r="G94" s="172"/>
      <c r="H94" s="171" t="s">
        <v>364</v>
      </c>
      <c r="I94" s="171"/>
      <c r="J94" s="171"/>
      <c r="K94" s="171"/>
      <c r="L94" s="172" t="s">
        <v>30</v>
      </c>
      <c r="M94" s="171">
        <v>60</v>
      </c>
      <c r="N94" s="171"/>
      <c r="O94" s="173"/>
      <c r="P94" s="174"/>
    </row>
    <row r="95" spans="1:16" ht="14.25">
      <c r="A95" s="165"/>
      <c r="B95" s="143">
        <v>11</v>
      </c>
      <c r="C95" s="171" t="s">
        <v>366</v>
      </c>
      <c r="D95" s="171"/>
      <c r="E95" s="171"/>
      <c r="F95" s="171"/>
      <c r="G95" s="172"/>
      <c r="H95" s="171" t="s">
        <v>356</v>
      </c>
      <c r="I95" s="171"/>
      <c r="J95" s="171"/>
      <c r="K95" s="171"/>
      <c r="L95" s="172" t="s">
        <v>30</v>
      </c>
      <c r="M95" s="171">
        <v>72</v>
      </c>
      <c r="N95" s="171"/>
      <c r="O95" s="173"/>
      <c r="P95" s="174"/>
    </row>
    <row r="96" spans="1:16" ht="14.25">
      <c r="A96" s="165"/>
      <c r="B96" s="175">
        <v>12</v>
      </c>
      <c r="C96" s="171" t="s">
        <v>366</v>
      </c>
      <c r="D96" s="171"/>
      <c r="E96" s="171"/>
      <c r="F96" s="171"/>
      <c r="G96" s="172"/>
      <c r="H96" s="171" t="s">
        <v>377</v>
      </c>
      <c r="I96" s="171"/>
      <c r="J96" s="171"/>
      <c r="K96" s="171"/>
      <c r="L96" s="172" t="s">
        <v>30</v>
      </c>
      <c r="M96" s="171">
        <v>60</v>
      </c>
      <c r="N96" s="171"/>
      <c r="O96" s="173"/>
      <c r="P96" s="174"/>
    </row>
    <row r="97" spans="1:16" ht="14.25">
      <c r="A97" s="165"/>
      <c r="B97" s="143">
        <v>1</v>
      </c>
      <c r="C97" s="152" t="s">
        <v>371</v>
      </c>
      <c r="D97" s="152"/>
      <c r="E97" s="152"/>
      <c r="F97" s="152"/>
      <c r="G97" s="152" t="s">
        <v>359</v>
      </c>
      <c r="H97" s="152"/>
      <c r="I97" s="152"/>
      <c r="J97" s="152"/>
      <c r="K97" s="152"/>
      <c r="L97" s="146" t="s">
        <v>30</v>
      </c>
      <c r="M97" s="152">
        <v>700</v>
      </c>
      <c r="N97" s="152"/>
      <c r="O97" s="153"/>
      <c r="P97" s="154"/>
    </row>
    <row r="98" spans="1:16" ht="14.25">
      <c r="A98" s="165"/>
      <c r="B98" s="143">
        <v>2</v>
      </c>
      <c r="C98" s="152" t="s">
        <v>372</v>
      </c>
      <c r="D98" s="152"/>
      <c r="E98" s="152"/>
      <c r="F98" s="152"/>
      <c r="G98" s="152" t="s">
        <v>361</v>
      </c>
      <c r="H98" s="152"/>
      <c r="I98" s="152"/>
      <c r="J98" s="152"/>
      <c r="K98" s="152"/>
      <c r="L98" s="146" t="s">
        <v>373</v>
      </c>
      <c r="M98" s="152">
        <v>24</v>
      </c>
      <c r="N98" s="152"/>
      <c r="O98" s="153"/>
      <c r="P98" s="154"/>
    </row>
    <row r="99" spans="1:16" ht="14.25">
      <c r="A99" s="165"/>
      <c r="B99" s="143">
        <v>9</v>
      </c>
      <c r="C99" s="152" t="s">
        <v>380</v>
      </c>
      <c r="D99" s="152"/>
      <c r="E99" s="152"/>
      <c r="F99" s="152"/>
      <c r="G99" s="163"/>
      <c r="H99" s="152" t="s">
        <v>364</v>
      </c>
      <c r="I99" s="152"/>
      <c r="J99" s="152"/>
      <c r="K99" s="152"/>
      <c r="L99" s="146" t="s">
        <v>30</v>
      </c>
      <c r="M99" s="152">
        <v>12</v>
      </c>
      <c r="N99" s="152"/>
      <c r="O99" s="152"/>
      <c r="P99" s="164"/>
    </row>
    <row r="100" spans="1:16" ht="14.25">
      <c r="A100" s="165"/>
      <c r="B100" s="143">
        <v>10</v>
      </c>
      <c r="C100" s="152" t="s">
        <v>380</v>
      </c>
      <c r="D100" s="152"/>
      <c r="E100" s="152"/>
      <c r="F100" s="152"/>
      <c r="G100" s="163"/>
      <c r="H100" s="152" t="s">
        <v>354</v>
      </c>
      <c r="I100" s="152"/>
      <c r="J100" s="152"/>
      <c r="K100" s="152"/>
      <c r="L100" s="146" t="s">
        <v>30</v>
      </c>
      <c r="M100" s="152">
        <v>1100</v>
      </c>
      <c r="N100" s="152"/>
      <c r="O100" s="152"/>
      <c r="P100" s="164"/>
    </row>
    <row r="101" spans="1:16" ht="14.25">
      <c r="A101" s="176" t="s">
        <v>396</v>
      </c>
      <c r="B101" s="143">
        <v>7</v>
      </c>
      <c r="C101" s="152" t="s">
        <v>369</v>
      </c>
      <c r="D101" s="152"/>
      <c r="E101" s="152"/>
      <c r="F101" s="152"/>
      <c r="G101" s="163"/>
      <c r="H101" s="152" t="s">
        <v>354</v>
      </c>
      <c r="I101" s="152"/>
      <c r="J101" s="152"/>
      <c r="K101" s="152"/>
      <c r="L101" s="146" t="s">
        <v>30</v>
      </c>
      <c r="M101" s="152">
        <v>110</v>
      </c>
      <c r="N101" s="152"/>
      <c r="O101" s="152"/>
      <c r="P101" s="164"/>
    </row>
    <row r="102" spans="1:16" ht="14.25">
      <c r="A102" s="176"/>
      <c r="B102" s="143">
        <v>8</v>
      </c>
      <c r="C102" s="152" t="s">
        <v>366</v>
      </c>
      <c r="D102" s="152"/>
      <c r="E102" s="152"/>
      <c r="F102" s="152"/>
      <c r="G102" s="163"/>
      <c r="H102" s="152" t="s">
        <v>356</v>
      </c>
      <c r="I102" s="152"/>
      <c r="J102" s="152"/>
      <c r="K102" s="152"/>
      <c r="L102" s="146" t="s">
        <v>30</v>
      </c>
      <c r="M102" s="152">
        <v>6</v>
      </c>
      <c r="N102" s="152"/>
      <c r="O102" s="152"/>
      <c r="P102" s="164"/>
    </row>
    <row r="103" spans="1:16" ht="14.25">
      <c r="A103" s="176"/>
      <c r="B103" s="143">
        <v>8</v>
      </c>
      <c r="C103" s="152" t="s">
        <v>366</v>
      </c>
      <c r="D103" s="152"/>
      <c r="E103" s="152"/>
      <c r="F103" s="152"/>
      <c r="G103" s="163"/>
      <c r="H103" s="152" t="s">
        <v>350</v>
      </c>
      <c r="I103" s="152"/>
      <c r="J103" s="152"/>
      <c r="K103" s="152"/>
      <c r="L103" s="146" t="s">
        <v>30</v>
      </c>
      <c r="M103" s="152">
        <v>12</v>
      </c>
      <c r="N103" s="152"/>
      <c r="O103" s="152"/>
      <c r="P103" s="164"/>
    </row>
    <row r="104" spans="1:16" ht="14.25">
      <c r="A104" s="176"/>
      <c r="B104" s="143">
        <v>1</v>
      </c>
      <c r="C104" s="152" t="s">
        <v>371</v>
      </c>
      <c r="D104" s="152"/>
      <c r="E104" s="152"/>
      <c r="F104" s="152"/>
      <c r="G104" s="163" t="s">
        <v>359</v>
      </c>
      <c r="H104" s="152"/>
      <c r="I104" s="152"/>
      <c r="J104" s="152"/>
      <c r="K104" s="152"/>
      <c r="L104" s="146" t="s">
        <v>30</v>
      </c>
      <c r="M104" s="152">
        <v>200</v>
      </c>
      <c r="N104" s="152"/>
      <c r="O104" s="152"/>
      <c r="P104" s="164"/>
    </row>
    <row r="105" spans="1:16" ht="24">
      <c r="A105" s="176"/>
      <c r="B105" s="143">
        <v>2</v>
      </c>
      <c r="C105" s="152" t="s">
        <v>372</v>
      </c>
      <c r="D105" s="152"/>
      <c r="E105" s="152"/>
      <c r="F105" s="152"/>
      <c r="G105" s="163" t="s">
        <v>361</v>
      </c>
      <c r="H105" s="152"/>
      <c r="I105" s="152"/>
      <c r="J105" s="152"/>
      <c r="K105" s="152"/>
      <c r="L105" s="146" t="s">
        <v>373</v>
      </c>
      <c r="M105" s="152">
        <v>14</v>
      </c>
      <c r="N105" s="152"/>
      <c r="O105" s="152"/>
      <c r="P105" s="164"/>
    </row>
    <row r="106" spans="1:16" ht="14.25">
      <c r="A106" s="176"/>
      <c r="B106" s="143">
        <v>2</v>
      </c>
      <c r="C106" s="152" t="s">
        <v>366</v>
      </c>
      <c r="D106" s="152"/>
      <c r="E106" s="152"/>
      <c r="F106" s="152"/>
      <c r="G106" s="163"/>
      <c r="H106" s="152" t="s">
        <v>356</v>
      </c>
      <c r="I106" s="152"/>
      <c r="J106" s="152"/>
      <c r="K106" s="152"/>
      <c r="L106" s="146" t="s">
        <v>30</v>
      </c>
      <c r="M106" s="152">
        <v>6</v>
      </c>
      <c r="N106" s="152"/>
      <c r="O106" s="152"/>
      <c r="P106" s="164"/>
    </row>
    <row r="107" spans="1:16" ht="14.25">
      <c r="A107" s="176"/>
      <c r="B107" s="143">
        <v>3</v>
      </c>
      <c r="C107" s="152" t="s">
        <v>366</v>
      </c>
      <c r="D107" s="152"/>
      <c r="E107" s="152"/>
      <c r="F107" s="152"/>
      <c r="G107" s="163"/>
      <c r="H107" s="152" t="s">
        <v>350</v>
      </c>
      <c r="I107" s="152"/>
      <c r="J107" s="152"/>
      <c r="K107" s="152"/>
      <c r="L107" s="146" t="s">
        <v>30</v>
      </c>
      <c r="M107" s="152">
        <v>12</v>
      </c>
      <c r="N107" s="152"/>
      <c r="O107" s="152"/>
      <c r="P107" s="164"/>
    </row>
    <row r="108" spans="1:16" ht="14.25">
      <c r="A108" s="176"/>
      <c r="B108" s="143">
        <v>4</v>
      </c>
      <c r="C108" s="152" t="s">
        <v>366</v>
      </c>
      <c r="D108" s="152"/>
      <c r="E108" s="152"/>
      <c r="F108" s="152"/>
      <c r="G108" s="163"/>
      <c r="H108" s="152" t="s">
        <v>377</v>
      </c>
      <c r="I108" s="152"/>
      <c r="J108" s="152"/>
      <c r="K108" s="152"/>
      <c r="L108" s="146" t="s">
        <v>30</v>
      </c>
      <c r="M108" s="152">
        <v>6</v>
      </c>
      <c r="N108" s="152"/>
      <c r="O108" s="152"/>
      <c r="P108" s="164"/>
    </row>
    <row r="109" spans="1:16" ht="14.25">
      <c r="A109" s="165" t="s">
        <v>397</v>
      </c>
      <c r="B109" s="143">
        <v>12</v>
      </c>
      <c r="C109" s="152" t="s">
        <v>369</v>
      </c>
      <c r="D109" s="152"/>
      <c r="E109" s="152"/>
      <c r="F109" s="152"/>
      <c r="G109" s="146"/>
      <c r="H109" s="152" t="s">
        <v>354</v>
      </c>
      <c r="I109" s="152"/>
      <c r="J109" s="152"/>
      <c r="K109" s="152"/>
      <c r="L109" s="146" t="s">
        <v>30</v>
      </c>
      <c r="M109" s="152">
        <v>270</v>
      </c>
      <c r="N109" s="152"/>
      <c r="O109" s="153"/>
      <c r="P109" s="154"/>
    </row>
    <row r="110" spans="1:16" ht="14.25">
      <c r="A110" s="165"/>
      <c r="B110" s="143">
        <v>7</v>
      </c>
      <c r="C110" s="152" t="s">
        <v>369</v>
      </c>
      <c r="D110" s="152"/>
      <c r="E110" s="152"/>
      <c r="F110" s="152"/>
      <c r="G110" s="146"/>
      <c r="H110" s="152" t="s">
        <v>354</v>
      </c>
      <c r="I110" s="152"/>
      <c r="J110" s="152"/>
      <c r="K110" s="152"/>
      <c r="L110" s="146" t="s">
        <v>30</v>
      </c>
      <c r="M110" s="152">
        <v>113</v>
      </c>
      <c r="N110" s="152"/>
      <c r="O110" s="153"/>
      <c r="P110" s="154"/>
    </row>
    <row r="111" spans="1:16" ht="14.25">
      <c r="A111" s="165"/>
      <c r="B111" s="143">
        <v>8</v>
      </c>
      <c r="C111" s="152" t="s">
        <v>369</v>
      </c>
      <c r="D111" s="152"/>
      <c r="E111" s="152"/>
      <c r="F111" s="152"/>
      <c r="G111" s="146"/>
      <c r="H111" s="152" t="s">
        <v>356</v>
      </c>
      <c r="I111" s="152"/>
      <c r="J111" s="152"/>
      <c r="K111" s="152"/>
      <c r="L111" s="146" t="s">
        <v>30</v>
      </c>
      <c r="M111" s="152">
        <v>18</v>
      </c>
      <c r="N111" s="152"/>
      <c r="O111" s="153"/>
      <c r="P111" s="154"/>
    </row>
    <row r="112" spans="1:16" ht="14.25">
      <c r="A112" s="165"/>
      <c r="B112" s="143">
        <v>9</v>
      </c>
      <c r="C112" s="152" t="s">
        <v>366</v>
      </c>
      <c r="D112" s="152"/>
      <c r="E112" s="152"/>
      <c r="F112" s="152"/>
      <c r="G112" s="146"/>
      <c r="H112" s="152" t="s">
        <v>356</v>
      </c>
      <c r="I112" s="152"/>
      <c r="J112" s="152"/>
      <c r="K112" s="152"/>
      <c r="L112" s="146" t="s">
        <v>30</v>
      </c>
      <c r="M112" s="152">
        <v>6</v>
      </c>
      <c r="N112" s="152"/>
      <c r="O112" s="153"/>
      <c r="P112" s="154"/>
    </row>
    <row r="113" spans="1:16" ht="14.25">
      <c r="A113" s="165"/>
      <c r="B113" s="143">
        <v>10</v>
      </c>
      <c r="C113" s="152" t="s">
        <v>366</v>
      </c>
      <c r="D113" s="152"/>
      <c r="E113" s="152"/>
      <c r="F113" s="152"/>
      <c r="G113" s="146"/>
      <c r="H113" s="152" t="s">
        <v>350</v>
      </c>
      <c r="I113" s="152"/>
      <c r="J113" s="152"/>
      <c r="K113" s="152"/>
      <c r="L113" s="146" t="s">
        <v>30</v>
      </c>
      <c r="M113" s="152">
        <v>48</v>
      </c>
      <c r="N113" s="152"/>
      <c r="O113" s="153"/>
      <c r="P113" s="154"/>
    </row>
    <row r="114" spans="1:16" ht="14.25">
      <c r="A114" s="165"/>
      <c r="B114" s="143">
        <v>1</v>
      </c>
      <c r="C114" s="152" t="s">
        <v>371</v>
      </c>
      <c r="D114" s="152"/>
      <c r="E114" s="152"/>
      <c r="F114" s="152"/>
      <c r="G114" s="146" t="s">
        <v>359</v>
      </c>
      <c r="H114" s="152"/>
      <c r="I114" s="152"/>
      <c r="J114" s="152"/>
      <c r="K114" s="152"/>
      <c r="L114" s="146" t="s">
        <v>30</v>
      </c>
      <c r="M114" s="152">
        <v>400</v>
      </c>
      <c r="N114" s="152"/>
      <c r="O114" s="153"/>
      <c r="P114" s="154"/>
    </row>
    <row r="115" spans="1:16" ht="24">
      <c r="A115" s="165"/>
      <c r="B115" s="143">
        <v>2</v>
      </c>
      <c r="C115" s="152" t="s">
        <v>372</v>
      </c>
      <c r="D115" s="152"/>
      <c r="E115" s="152"/>
      <c r="F115" s="152"/>
      <c r="G115" s="146" t="s">
        <v>361</v>
      </c>
      <c r="H115" s="152"/>
      <c r="I115" s="152"/>
      <c r="J115" s="152"/>
      <c r="K115" s="152"/>
      <c r="L115" s="146" t="s">
        <v>373</v>
      </c>
      <c r="M115" s="152">
        <v>17</v>
      </c>
      <c r="N115" s="152"/>
      <c r="O115" s="153"/>
      <c r="P115" s="154"/>
    </row>
    <row r="116" spans="1:16" ht="14.25">
      <c r="A116" s="165"/>
      <c r="B116" s="143">
        <v>3</v>
      </c>
      <c r="C116" s="152" t="s">
        <v>349</v>
      </c>
      <c r="D116" s="152"/>
      <c r="E116" s="152"/>
      <c r="F116" s="152"/>
      <c r="G116" s="146"/>
      <c r="H116" s="152" t="s">
        <v>364</v>
      </c>
      <c r="I116" s="152"/>
      <c r="J116" s="152"/>
      <c r="K116" s="152"/>
      <c r="L116" s="146" t="s">
        <v>351</v>
      </c>
      <c r="M116" s="152">
        <v>36</v>
      </c>
      <c r="N116" s="152"/>
      <c r="O116" s="153"/>
      <c r="P116" s="154"/>
    </row>
    <row r="117" spans="1:16" ht="14.25">
      <c r="A117" s="165"/>
      <c r="B117" s="143">
        <v>9</v>
      </c>
      <c r="C117" s="152" t="s">
        <v>349</v>
      </c>
      <c r="D117" s="152"/>
      <c r="E117" s="152"/>
      <c r="F117" s="152"/>
      <c r="G117" s="146"/>
      <c r="H117" s="152" t="s">
        <v>364</v>
      </c>
      <c r="I117" s="152"/>
      <c r="J117" s="152"/>
      <c r="K117" s="152"/>
      <c r="L117" s="146" t="s">
        <v>351</v>
      </c>
      <c r="M117" s="152">
        <v>12</v>
      </c>
      <c r="N117" s="152"/>
      <c r="O117" s="153"/>
      <c r="P117" s="154"/>
    </row>
    <row r="118" spans="1:16" ht="14.25">
      <c r="A118" s="165"/>
      <c r="B118" s="143">
        <v>10</v>
      </c>
      <c r="C118" s="152" t="s">
        <v>349</v>
      </c>
      <c r="D118" s="152"/>
      <c r="E118" s="152"/>
      <c r="F118" s="152"/>
      <c r="G118" s="146"/>
      <c r="H118" s="152" t="s">
        <v>354</v>
      </c>
      <c r="I118" s="152"/>
      <c r="J118" s="152"/>
      <c r="K118" s="152"/>
      <c r="L118" s="146" t="s">
        <v>351</v>
      </c>
      <c r="M118" s="152">
        <v>100</v>
      </c>
      <c r="N118" s="152"/>
      <c r="O118" s="153"/>
      <c r="P118" s="154"/>
    </row>
    <row r="119" spans="1:16" ht="14.25">
      <c r="A119" s="151" t="s">
        <v>398</v>
      </c>
      <c r="B119" s="143">
        <v>4</v>
      </c>
      <c r="C119" s="152" t="s">
        <v>353</v>
      </c>
      <c r="D119" s="152"/>
      <c r="E119" s="152"/>
      <c r="F119" s="152"/>
      <c r="G119" s="146"/>
      <c r="H119" s="152" t="s">
        <v>354</v>
      </c>
      <c r="I119" s="152"/>
      <c r="J119" s="152"/>
      <c r="K119" s="152"/>
      <c r="L119" s="146" t="s">
        <v>355</v>
      </c>
      <c r="M119" s="152">
        <v>100</v>
      </c>
      <c r="N119" s="152"/>
      <c r="O119" s="153"/>
      <c r="P119" s="154"/>
    </row>
    <row r="120" spans="1:16" ht="14.25">
      <c r="A120" s="151"/>
      <c r="B120" s="143">
        <v>4</v>
      </c>
      <c r="C120" s="152" t="s">
        <v>375</v>
      </c>
      <c r="D120" s="152"/>
      <c r="E120" s="152"/>
      <c r="F120" s="152"/>
      <c r="G120" s="146"/>
      <c r="H120" s="152" t="s">
        <v>354</v>
      </c>
      <c r="I120" s="152"/>
      <c r="J120" s="152"/>
      <c r="K120" s="152"/>
      <c r="L120" s="146" t="s">
        <v>351</v>
      </c>
      <c r="M120" s="152">
        <v>12</v>
      </c>
      <c r="N120" s="152"/>
      <c r="O120" s="153"/>
      <c r="P120" s="154"/>
    </row>
    <row r="121" spans="1:16" ht="14.25">
      <c r="A121" s="151"/>
      <c r="B121" s="143">
        <v>5</v>
      </c>
      <c r="C121" s="152" t="s">
        <v>375</v>
      </c>
      <c r="D121" s="152"/>
      <c r="E121" s="152"/>
      <c r="F121" s="152"/>
      <c r="G121" s="146"/>
      <c r="H121" s="152" t="s">
        <v>376</v>
      </c>
      <c r="I121" s="152"/>
      <c r="J121" s="152"/>
      <c r="K121" s="152"/>
      <c r="L121" s="146" t="s">
        <v>351</v>
      </c>
      <c r="M121" s="152">
        <v>12</v>
      </c>
      <c r="N121" s="152"/>
      <c r="O121" s="153"/>
      <c r="P121" s="154"/>
    </row>
    <row r="122" spans="1:16" ht="14.25">
      <c r="A122" s="151"/>
      <c r="B122" s="143">
        <v>6</v>
      </c>
      <c r="C122" s="152" t="s">
        <v>375</v>
      </c>
      <c r="D122" s="152"/>
      <c r="E122" s="152"/>
      <c r="F122" s="152"/>
      <c r="G122" s="146"/>
      <c r="H122" s="152" t="s">
        <v>356</v>
      </c>
      <c r="I122" s="152"/>
      <c r="J122" s="152"/>
      <c r="K122" s="152"/>
      <c r="L122" s="146" t="s">
        <v>351</v>
      </c>
      <c r="M122" s="152">
        <v>12</v>
      </c>
      <c r="N122" s="152"/>
      <c r="O122" s="153"/>
      <c r="P122" s="154"/>
    </row>
    <row r="123" spans="1:16" ht="14.25">
      <c r="A123" s="151"/>
      <c r="B123" s="143">
        <v>7</v>
      </c>
      <c r="C123" s="152" t="s">
        <v>375</v>
      </c>
      <c r="D123" s="152"/>
      <c r="E123" s="152"/>
      <c r="F123" s="152"/>
      <c r="G123" s="146"/>
      <c r="H123" s="152" t="s">
        <v>377</v>
      </c>
      <c r="I123" s="152"/>
      <c r="J123" s="152"/>
      <c r="K123" s="152"/>
      <c r="L123" s="146" t="s">
        <v>351</v>
      </c>
      <c r="M123" s="152">
        <v>12</v>
      </c>
      <c r="N123" s="152"/>
      <c r="O123" s="153"/>
      <c r="P123" s="154"/>
    </row>
    <row r="124" spans="1:16" ht="14.25">
      <c r="A124" s="151"/>
      <c r="B124" s="143">
        <v>1</v>
      </c>
      <c r="C124" s="152" t="s">
        <v>399</v>
      </c>
      <c r="D124" s="152"/>
      <c r="E124" s="152"/>
      <c r="F124" s="152"/>
      <c r="G124" s="146" t="s">
        <v>359</v>
      </c>
      <c r="H124" s="152"/>
      <c r="I124" s="152"/>
      <c r="J124" s="152"/>
      <c r="K124" s="152"/>
      <c r="L124" s="146" t="s">
        <v>351</v>
      </c>
      <c r="M124" s="152">
        <v>150</v>
      </c>
      <c r="N124" s="152"/>
      <c r="O124" s="153"/>
      <c r="P124" s="154"/>
    </row>
    <row r="125" spans="1:16" ht="24">
      <c r="A125" s="151"/>
      <c r="B125" s="143">
        <v>2</v>
      </c>
      <c r="C125" s="152" t="s">
        <v>400</v>
      </c>
      <c r="D125" s="152"/>
      <c r="E125" s="152"/>
      <c r="F125" s="152"/>
      <c r="G125" s="146" t="s">
        <v>361</v>
      </c>
      <c r="H125" s="152"/>
      <c r="I125" s="152"/>
      <c r="J125" s="152"/>
      <c r="K125" s="152"/>
      <c r="L125" s="146" t="s">
        <v>401</v>
      </c>
      <c r="M125" s="152">
        <v>16</v>
      </c>
      <c r="N125" s="152"/>
      <c r="O125" s="153"/>
      <c r="P125" s="154"/>
    </row>
    <row r="126" spans="1:16" ht="14.25">
      <c r="A126" s="151"/>
      <c r="B126" s="143">
        <v>6</v>
      </c>
      <c r="C126" s="152" t="s">
        <v>349</v>
      </c>
      <c r="D126" s="152"/>
      <c r="E126" s="152"/>
      <c r="F126" s="152"/>
      <c r="G126" s="146"/>
      <c r="H126" s="152" t="s">
        <v>364</v>
      </c>
      <c r="I126" s="152"/>
      <c r="J126" s="152"/>
      <c r="K126" s="152"/>
      <c r="L126" s="146" t="s">
        <v>351</v>
      </c>
      <c r="M126" s="152">
        <v>12</v>
      </c>
      <c r="N126" s="152"/>
      <c r="O126" s="153"/>
      <c r="P126" s="154"/>
    </row>
    <row r="127" spans="1:16" ht="14.25">
      <c r="A127" s="151"/>
      <c r="B127" s="143">
        <v>7</v>
      </c>
      <c r="C127" s="152" t="s">
        <v>349</v>
      </c>
      <c r="D127" s="152"/>
      <c r="E127" s="152"/>
      <c r="F127" s="152"/>
      <c r="G127" s="146"/>
      <c r="H127" s="152" t="s">
        <v>354</v>
      </c>
      <c r="I127" s="152"/>
      <c r="J127" s="152"/>
      <c r="K127" s="152"/>
      <c r="L127" s="146" t="s">
        <v>351</v>
      </c>
      <c r="M127" s="152">
        <v>50</v>
      </c>
      <c r="N127" s="152"/>
      <c r="O127" s="153"/>
      <c r="P127" s="154"/>
    </row>
    <row r="128" spans="1:16" ht="14.25">
      <c r="A128" s="176" t="s">
        <v>402</v>
      </c>
      <c r="B128" s="143">
        <v>9</v>
      </c>
      <c r="C128" s="152" t="s">
        <v>375</v>
      </c>
      <c r="D128" s="152"/>
      <c r="E128" s="152"/>
      <c r="F128" s="152"/>
      <c r="G128" s="146"/>
      <c r="H128" s="152" t="s">
        <v>354</v>
      </c>
      <c r="I128" s="152"/>
      <c r="J128" s="152"/>
      <c r="K128" s="152"/>
      <c r="L128" s="146" t="s">
        <v>351</v>
      </c>
      <c r="M128" s="152">
        <v>160</v>
      </c>
      <c r="N128" s="152"/>
      <c r="O128" s="153"/>
      <c r="P128" s="154"/>
    </row>
    <row r="129" spans="1:16" ht="14.25">
      <c r="A129" s="176"/>
      <c r="B129" s="143">
        <v>8</v>
      </c>
      <c r="C129" s="152" t="s">
        <v>375</v>
      </c>
      <c r="D129" s="152"/>
      <c r="E129" s="152"/>
      <c r="F129" s="152"/>
      <c r="G129" s="146"/>
      <c r="H129" s="152" t="s">
        <v>403</v>
      </c>
      <c r="I129" s="152"/>
      <c r="J129" s="152"/>
      <c r="K129" s="152"/>
      <c r="L129" s="146" t="s">
        <v>351</v>
      </c>
      <c r="M129" s="152">
        <v>204</v>
      </c>
      <c r="N129" s="152"/>
      <c r="O129" s="153"/>
      <c r="P129" s="154"/>
    </row>
    <row r="130" spans="1:16" ht="14.25">
      <c r="A130" s="176"/>
      <c r="B130" s="143">
        <v>9</v>
      </c>
      <c r="C130" s="152" t="s">
        <v>375</v>
      </c>
      <c r="D130" s="152"/>
      <c r="E130" s="152"/>
      <c r="F130" s="152"/>
      <c r="G130" s="146"/>
      <c r="H130" s="152" t="s">
        <v>356</v>
      </c>
      <c r="I130" s="152"/>
      <c r="J130" s="152"/>
      <c r="K130" s="152"/>
      <c r="L130" s="146" t="s">
        <v>351</v>
      </c>
      <c r="M130" s="152">
        <v>18</v>
      </c>
      <c r="N130" s="152"/>
      <c r="O130" s="153"/>
      <c r="P130" s="154"/>
    </row>
    <row r="131" spans="1:16" ht="14.25">
      <c r="A131" s="176"/>
      <c r="B131" s="143">
        <v>10</v>
      </c>
      <c r="C131" s="152" t="s">
        <v>375</v>
      </c>
      <c r="D131" s="152"/>
      <c r="E131" s="152"/>
      <c r="F131" s="152"/>
      <c r="G131" s="146"/>
      <c r="H131" s="152" t="s">
        <v>377</v>
      </c>
      <c r="I131" s="152"/>
      <c r="J131" s="152"/>
      <c r="K131" s="152"/>
      <c r="L131" s="146" t="s">
        <v>351</v>
      </c>
      <c r="M131" s="152">
        <v>6</v>
      </c>
      <c r="N131" s="152"/>
      <c r="O131" s="153"/>
      <c r="P131" s="154"/>
    </row>
    <row r="132" spans="1:16" ht="14.25">
      <c r="A132" s="176"/>
      <c r="B132" s="143">
        <v>11</v>
      </c>
      <c r="C132" s="152" t="s">
        <v>375</v>
      </c>
      <c r="D132" s="152"/>
      <c r="E132" s="152"/>
      <c r="F132" s="152"/>
      <c r="G132" s="146"/>
      <c r="H132" s="152" t="s">
        <v>350</v>
      </c>
      <c r="I132" s="152"/>
      <c r="J132" s="152"/>
      <c r="K132" s="152"/>
      <c r="L132" s="146" t="s">
        <v>351</v>
      </c>
      <c r="M132" s="152">
        <v>12</v>
      </c>
      <c r="N132" s="152"/>
      <c r="O132" s="153"/>
      <c r="P132" s="154"/>
    </row>
    <row r="133" spans="1:16" ht="14.25">
      <c r="A133" s="176"/>
      <c r="B133" s="143">
        <v>1</v>
      </c>
      <c r="C133" s="152" t="s">
        <v>399</v>
      </c>
      <c r="D133" s="152"/>
      <c r="E133" s="152"/>
      <c r="F133" s="152"/>
      <c r="G133" s="146" t="s">
        <v>359</v>
      </c>
      <c r="H133" s="152"/>
      <c r="I133" s="152"/>
      <c r="J133" s="152"/>
      <c r="K133" s="152"/>
      <c r="L133" s="146" t="s">
        <v>351</v>
      </c>
      <c r="M133" s="152">
        <v>350</v>
      </c>
      <c r="N133" s="152"/>
      <c r="O133" s="153"/>
      <c r="P133" s="154"/>
    </row>
    <row r="134" spans="1:16" ht="24">
      <c r="A134" s="176"/>
      <c r="B134" s="143">
        <v>2</v>
      </c>
      <c r="C134" s="152" t="s">
        <v>400</v>
      </c>
      <c r="D134" s="152"/>
      <c r="E134" s="152"/>
      <c r="F134" s="152"/>
      <c r="G134" s="146" t="s">
        <v>361</v>
      </c>
      <c r="H134" s="152"/>
      <c r="I134" s="152"/>
      <c r="J134" s="152"/>
      <c r="K134" s="152"/>
      <c r="L134" s="146" t="s">
        <v>401</v>
      </c>
      <c r="M134" s="152">
        <v>17</v>
      </c>
      <c r="N134" s="152"/>
      <c r="O134" s="153"/>
      <c r="P134" s="154"/>
    </row>
    <row r="135" spans="1:16" ht="14.25">
      <c r="A135" s="176"/>
      <c r="B135" s="143">
        <v>7</v>
      </c>
      <c r="C135" s="152" t="s">
        <v>349</v>
      </c>
      <c r="D135" s="152"/>
      <c r="E135" s="152"/>
      <c r="F135" s="152"/>
      <c r="G135" s="146"/>
      <c r="H135" s="152" t="s">
        <v>377</v>
      </c>
      <c r="I135" s="152"/>
      <c r="J135" s="152"/>
      <c r="K135" s="152"/>
      <c r="L135" s="146" t="s">
        <v>351</v>
      </c>
      <c r="M135" s="152">
        <v>6</v>
      </c>
      <c r="N135" s="152"/>
      <c r="O135" s="153"/>
      <c r="P135" s="154"/>
    </row>
    <row r="136" spans="1:16" ht="14.25">
      <c r="A136" s="176"/>
      <c r="B136" s="143">
        <v>8</v>
      </c>
      <c r="C136" s="152" t="s">
        <v>349</v>
      </c>
      <c r="D136" s="152"/>
      <c r="E136" s="152"/>
      <c r="F136" s="152"/>
      <c r="G136" s="146"/>
      <c r="H136" s="152" t="s">
        <v>354</v>
      </c>
      <c r="I136" s="152"/>
      <c r="J136" s="152"/>
      <c r="K136" s="152"/>
      <c r="L136" s="146" t="s">
        <v>351</v>
      </c>
      <c r="M136" s="152">
        <v>354</v>
      </c>
      <c r="N136" s="152"/>
      <c r="O136" s="153"/>
      <c r="P136" s="154"/>
    </row>
    <row r="137" spans="1:16" ht="14.25">
      <c r="A137" s="177" t="s">
        <v>404</v>
      </c>
      <c r="B137" s="143">
        <v>5</v>
      </c>
      <c r="C137" s="152" t="s">
        <v>405</v>
      </c>
      <c r="D137" s="152"/>
      <c r="E137" s="152"/>
      <c r="F137" s="152"/>
      <c r="G137" s="146"/>
      <c r="H137" s="152" t="s">
        <v>367</v>
      </c>
      <c r="I137" s="152"/>
      <c r="J137" s="152"/>
      <c r="K137" s="152"/>
      <c r="L137" s="146" t="s">
        <v>351</v>
      </c>
      <c r="M137" s="152">
        <v>12</v>
      </c>
      <c r="N137" s="152"/>
      <c r="O137" s="153" t="s">
        <v>368</v>
      </c>
      <c r="P137" s="154"/>
    </row>
    <row r="138" spans="1:16" ht="14.25">
      <c r="A138" s="177"/>
      <c r="B138" s="143">
        <v>6</v>
      </c>
      <c r="C138" s="152" t="s">
        <v>375</v>
      </c>
      <c r="D138" s="152"/>
      <c r="E138" s="152"/>
      <c r="F138" s="152"/>
      <c r="G138" s="146"/>
      <c r="H138" s="152" t="s">
        <v>354</v>
      </c>
      <c r="I138" s="152"/>
      <c r="J138" s="152"/>
      <c r="K138" s="152"/>
      <c r="L138" s="146" t="s">
        <v>351</v>
      </c>
      <c r="M138" s="152">
        <v>50</v>
      </c>
      <c r="N138" s="152"/>
      <c r="O138" s="153"/>
      <c r="P138" s="154"/>
    </row>
    <row r="139" spans="1:16" ht="14.25">
      <c r="A139" s="177"/>
      <c r="B139" s="143">
        <v>7</v>
      </c>
      <c r="C139" s="152" t="s">
        <v>375</v>
      </c>
      <c r="D139" s="152"/>
      <c r="E139" s="152"/>
      <c r="F139" s="152"/>
      <c r="G139" s="146"/>
      <c r="H139" s="152" t="s">
        <v>370</v>
      </c>
      <c r="I139" s="152"/>
      <c r="J139" s="152"/>
      <c r="K139" s="152"/>
      <c r="L139" s="146" t="s">
        <v>351</v>
      </c>
      <c r="M139" s="152">
        <v>200</v>
      </c>
      <c r="N139" s="152"/>
      <c r="O139" s="153"/>
      <c r="P139" s="154"/>
    </row>
    <row r="140" spans="1:16" ht="14.25">
      <c r="A140" s="177"/>
      <c r="B140" s="143">
        <v>11</v>
      </c>
      <c r="C140" s="152" t="s">
        <v>399</v>
      </c>
      <c r="D140" s="152"/>
      <c r="E140" s="152"/>
      <c r="F140" s="152"/>
      <c r="G140" s="146" t="s">
        <v>359</v>
      </c>
      <c r="H140" s="152"/>
      <c r="I140" s="152"/>
      <c r="J140" s="152"/>
      <c r="K140" s="152"/>
      <c r="L140" s="146" t="s">
        <v>351</v>
      </c>
      <c r="M140" s="152">
        <v>200</v>
      </c>
      <c r="N140" s="152"/>
      <c r="O140" s="153"/>
      <c r="P140" s="154"/>
    </row>
    <row r="141" spans="1:16" ht="24">
      <c r="A141" s="177"/>
      <c r="B141" s="143">
        <v>12</v>
      </c>
      <c r="C141" s="152" t="s">
        <v>400</v>
      </c>
      <c r="D141" s="152"/>
      <c r="E141" s="152"/>
      <c r="F141" s="152"/>
      <c r="G141" s="146" t="s">
        <v>361</v>
      </c>
      <c r="H141" s="152"/>
      <c r="I141" s="152"/>
      <c r="J141" s="152"/>
      <c r="K141" s="152"/>
      <c r="L141" s="146" t="s">
        <v>401</v>
      </c>
      <c r="M141" s="152">
        <v>14</v>
      </c>
      <c r="N141" s="152"/>
      <c r="O141" s="153"/>
      <c r="P141" s="154"/>
    </row>
    <row r="142" spans="1:16" ht="14.25">
      <c r="A142" s="177"/>
      <c r="B142" s="143">
        <v>7</v>
      </c>
      <c r="C142" s="152" t="s">
        <v>349</v>
      </c>
      <c r="D142" s="152"/>
      <c r="E142" s="152"/>
      <c r="F142" s="152"/>
      <c r="G142" s="146"/>
      <c r="H142" s="152" t="s">
        <v>364</v>
      </c>
      <c r="I142" s="152"/>
      <c r="J142" s="152"/>
      <c r="K142" s="152"/>
      <c r="L142" s="146" t="s">
        <v>351</v>
      </c>
      <c r="M142" s="152">
        <v>12</v>
      </c>
      <c r="N142" s="152"/>
      <c r="O142" s="153"/>
      <c r="P142" s="154"/>
    </row>
    <row r="143" spans="1:16" ht="14.25">
      <c r="A143" s="177"/>
      <c r="B143" s="143">
        <v>8</v>
      </c>
      <c r="C143" s="152" t="s">
        <v>349</v>
      </c>
      <c r="D143" s="152"/>
      <c r="E143" s="152"/>
      <c r="F143" s="152"/>
      <c r="G143" s="146"/>
      <c r="H143" s="152" t="s">
        <v>354</v>
      </c>
      <c r="I143" s="152"/>
      <c r="J143" s="152"/>
      <c r="K143" s="152"/>
      <c r="L143" s="146" t="s">
        <v>351</v>
      </c>
      <c r="M143" s="152">
        <v>96</v>
      </c>
      <c r="N143" s="152"/>
      <c r="O143" s="153"/>
      <c r="P143" s="154"/>
    </row>
    <row r="144" spans="1:16" ht="14.25">
      <c r="A144" s="177" t="s">
        <v>406</v>
      </c>
      <c r="B144" s="143">
        <v>16</v>
      </c>
      <c r="C144" s="152" t="s">
        <v>375</v>
      </c>
      <c r="D144" s="152"/>
      <c r="E144" s="152"/>
      <c r="F144" s="152"/>
      <c r="G144" s="146"/>
      <c r="H144" s="152" t="s">
        <v>354</v>
      </c>
      <c r="I144" s="152"/>
      <c r="J144" s="152"/>
      <c r="K144" s="152"/>
      <c r="L144" s="146" t="s">
        <v>351</v>
      </c>
      <c r="M144" s="152">
        <v>2000</v>
      </c>
      <c r="N144" s="152"/>
      <c r="O144" s="153"/>
      <c r="P144" s="154"/>
    </row>
    <row r="145" spans="1:16" ht="14.25">
      <c r="A145" s="177"/>
      <c r="B145" s="143">
        <v>14</v>
      </c>
      <c r="C145" s="152" t="s">
        <v>405</v>
      </c>
      <c r="D145" s="152"/>
      <c r="E145" s="152"/>
      <c r="F145" s="152"/>
      <c r="G145" s="146"/>
      <c r="H145" s="152" t="s">
        <v>350</v>
      </c>
      <c r="I145" s="152"/>
      <c r="J145" s="152"/>
      <c r="K145" s="152"/>
      <c r="L145" s="146" t="s">
        <v>351</v>
      </c>
      <c r="M145" s="152">
        <v>12</v>
      </c>
      <c r="N145" s="152"/>
      <c r="O145" s="153" t="s">
        <v>407</v>
      </c>
      <c r="P145" s="154"/>
    </row>
    <row r="146" spans="1:16" ht="14.25">
      <c r="A146" s="177"/>
      <c r="B146" s="143">
        <v>25</v>
      </c>
      <c r="C146" s="152" t="s">
        <v>375</v>
      </c>
      <c r="D146" s="152"/>
      <c r="E146" s="152"/>
      <c r="F146" s="152"/>
      <c r="G146" s="146"/>
      <c r="H146" s="152" t="s">
        <v>354</v>
      </c>
      <c r="I146" s="152"/>
      <c r="J146" s="152"/>
      <c r="K146" s="152"/>
      <c r="L146" s="146" t="s">
        <v>351</v>
      </c>
      <c r="M146" s="152">
        <v>1600</v>
      </c>
      <c r="N146" s="152"/>
      <c r="O146" s="153"/>
      <c r="P146" s="154"/>
    </row>
    <row r="147" spans="1:16" ht="14.25">
      <c r="A147" s="177"/>
      <c r="B147" s="143">
        <v>26</v>
      </c>
      <c r="C147" s="152" t="s">
        <v>375</v>
      </c>
      <c r="D147" s="152"/>
      <c r="E147" s="152"/>
      <c r="F147" s="152"/>
      <c r="G147" s="146"/>
      <c r="H147" s="152" t="s">
        <v>376</v>
      </c>
      <c r="I147" s="152"/>
      <c r="J147" s="152"/>
      <c r="K147" s="152"/>
      <c r="L147" s="146" t="s">
        <v>351</v>
      </c>
      <c r="M147" s="152">
        <v>360</v>
      </c>
      <c r="N147" s="152"/>
      <c r="O147" s="153"/>
      <c r="P147" s="154"/>
    </row>
    <row r="148" spans="1:16" ht="14.25">
      <c r="A148" s="177"/>
      <c r="B148" s="143">
        <v>27</v>
      </c>
      <c r="C148" s="152" t="s">
        <v>375</v>
      </c>
      <c r="D148" s="152"/>
      <c r="E148" s="152"/>
      <c r="F148" s="152"/>
      <c r="G148" s="146"/>
      <c r="H148" s="152" t="s">
        <v>356</v>
      </c>
      <c r="I148" s="152"/>
      <c r="J148" s="152"/>
      <c r="K148" s="152"/>
      <c r="L148" s="146" t="s">
        <v>351</v>
      </c>
      <c r="M148" s="152">
        <v>72</v>
      </c>
      <c r="N148" s="152"/>
      <c r="O148" s="153"/>
      <c r="P148" s="154"/>
    </row>
    <row r="149" spans="1:16" ht="14.25">
      <c r="A149" s="177"/>
      <c r="B149" s="143">
        <v>28</v>
      </c>
      <c r="C149" s="152" t="s">
        <v>375</v>
      </c>
      <c r="D149" s="152"/>
      <c r="E149" s="152"/>
      <c r="F149" s="152"/>
      <c r="G149" s="146"/>
      <c r="H149" s="152" t="s">
        <v>377</v>
      </c>
      <c r="I149" s="152"/>
      <c r="J149" s="152"/>
      <c r="K149" s="152"/>
      <c r="L149" s="146" t="s">
        <v>351</v>
      </c>
      <c r="M149" s="152">
        <v>6</v>
      </c>
      <c r="N149" s="152"/>
      <c r="O149" s="153"/>
      <c r="P149" s="154"/>
    </row>
    <row r="150" spans="1:16" ht="14.25">
      <c r="A150" s="177"/>
      <c r="B150" s="143">
        <v>29</v>
      </c>
      <c r="C150" s="152" t="s">
        <v>375</v>
      </c>
      <c r="D150" s="152"/>
      <c r="E150" s="152"/>
      <c r="F150" s="152"/>
      <c r="G150" s="146"/>
      <c r="H150" s="152" t="s">
        <v>379</v>
      </c>
      <c r="I150" s="152"/>
      <c r="J150" s="152"/>
      <c r="K150" s="152"/>
      <c r="L150" s="146" t="s">
        <v>351</v>
      </c>
      <c r="M150" s="152">
        <v>42</v>
      </c>
      <c r="N150" s="152"/>
      <c r="O150" s="153"/>
      <c r="P150" s="154"/>
    </row>
    <row r="151" spans="1:16" ht="14.25">
      <c r="A151" s="177"/>
      <c r="B151" s="143">
        <v>1</v>
      </c>
      <c r="C151" s="152" t="s">
        <v>399</v>
      </c>
      <c r="D151" s="152"/>
      <c r="E151" s="152"/>
      <c r="F151" s="152"/>
      <c r="G151" s="146" t="s">
        <v>359</v>
      </c>
      <c r="H151" s="152"/>
      <c r="I151" s="152"/>
      <c r="J151" s="152"/>
      <c r="K151" s="152"/>
      <c r="L151" s="146" t="s">
        <v>351</v>
      </c>
      <c r="M151" s="152">
        <v>420</v>
      </c>
      <c r="N151" s="152"/>
      <c r="O151" s="153"/>
      <c r="P151" s="154"/>
    </row>
    <row r="152" spans="1:16" ht="24">
      <c r="A152" s="177"/>
      <c r="B152" s="143">
        <v>2</v>
      </c>
      <c r="C152" s="152" t="s">
        <v>400</v>
      </c>
      <c r="D152" s="152"/>
      <c r="E152" s="152"/>
      <c r="F152" s="152"/>
      <c r="G152" s="146" t="s">
        <v>361</v>
      </c>
      <c r="H152" s="152"/>
      <c r="I152" s="152"/>
      <c r="J152" s="152"/>
      <c r="K152" s="152"/>
      <c r="L152" s="146" t="s">
        <v>401</v>
      </c>
      <c r="M152" s="152">
        <v>22</v>
      </c>
      <c r="N152" s="152"/>
      <c r="O152" s="153"/>
      <c r="P152" s="154"/>
    </row>
    <row r="153" spans="1:16" ht="14.25">
      <c r="A153" s="177"/>
      <c r="B153" s="143">
        <v>5</v>
      </c>
      <c r="C153" s="152" t="s">
        <v>408</v>
      </c>
      <c r="D153" s="152"/>
      <c r="E153" s="152"/>
      <c r="F153" s="152"/>
      <c r="G153" s="146" t="s">
        <v>391</v>
      </c>
      <c r="H153" s="152"/>
      <c r="I153" s="152"/>
      <c r="J153" s="152"/>
      <c r="K153" s="152"/>
      <c r="L153" s="146" t="s">
        <v>351</v>
      </c>
      <c r="M153" s="152">
        <v>180</v>
      </c>
      <c r="N153" s="152"/>
      <c r="O153" s="153"/>
      <c r="P153" s="154"/>
    </row>
    <row r="154" spans="1:16" ht="14.25">
      <c r="A154" s="177"/>
      <c r="B154" s="143">
        <v>10</v>
      </c>
      <c r="C154" s="152" t="s">
        <v>349</v>
      </c>
      <c r="D154" s="152"/>
      <c r="E154" s="152"/>
      <c r="F154" s="152"/>
      <c r="G154" s="146"/>
      <c r="H154" s="152" t="s">
        <v>364</v>
      </c>
      <c r="I154" s="152"/>
      <c r="J154" s="152"/>
      <c r="K154" s="152"/>
      <c r="L154" s="146" t="s">
        <v>351</v>
      </c>
      <c r="M154" s="152">
        <v>24</v>
      </c>
      <c r="N154" s="152"/>
      <c r="O154" s="153"/>
      <c r="P154" s="154"/>
    </row>
    <row r="155" spans="1:16" ht="14.25">
      <c r="A155" s="177"/>
      <c r="B155" s="143">
        <v>11</v>
      </c>
      <c r="C155" s="152" t="s">
        <v>349</v>
      </c>
      <c r="D155" s="152"/>
      <c r="E155" s="152"/>
      <c r="F155" s="152"/>
      <c r="G155" s="146"/>
      <c r="H155" s="152" t="s">
        <v>354</v>
      </c>
      <c r="I155" s="152"/>
      <c r="J155" s="152"/>
      <c r="K155" s="152"/>
      <c r="L155" s="146" t="s">
        <v>351</v>
      </c>
      <c r="M155" s="152">
        <v>1500</v>
      </c>
      <c r="N155" s="152"/>
      <c r="O155" s="153"/>
      <c r="P155" s="154"/>
    </row>
    <row r="156" spans="1:16" ht="14.25">
      <c r="A156" s="176" t="s">
        <v>409</v>
      </c>
      <c r="B156" s="143">
        <v>4</v>
      </c>
      <c r="C156" s="152" t="s">
        <v>405</v>
      </c>
      <c r="D156" s="152"/>
      <c r="E156" s="152"/>
      <c r="F156" s="152"/>
      <c r="G156" s="146"/>
      <c r="H156" s="152" t="s">
        <v>410</v>
      </c>
      <c r="I156" s="152"/>
      <c r="J156" s="152"/>
      <c r="K156" s="152"/>
      <c r="L156" s="146" t="s">
        <v>351</v>
      </c>
      <c r="M156" s="152">
        <v>540</v>
      </c>
      <c r="N156" s="152"/>
      <c r="O156" s="153"/>
      <c r="P156" s="154"/>
    </row>
    <row r="157" spans="1:16" ht="14.25">
      <c r="A157" s="176"/>
      <c r="B157" s="143">
        <v>36</v>
      </c>
      <c r="C157" s="152" t="s">
        <v>405</v>
      </c>
      <c r="D157" s="152"/>
      <c r="E157" s="152"/>
      <c r="F157" s="152"/>
      <c r="G157" s="146"/>
      <c r="H157" s="152" t="s">
        <v>350</v>
      </c>
      <c r="I157" s="152"/>
      <c r="J157" s="152"/>
      <c r="K157" s="152"/>
      <c r="L157" s="146" t="s">
        <v>351</v>
      </c>
      <c r="M157" s="152">
        <v>420</v>
      </c>
      <c r="N157" s="152"/>
      <c r="O157" s="153"/>
      <c r="P157" s="154"/>
    </row>
    <row r="158" spans="1:16" ht="14.25">
      <c r="A158" s="176"/>
      <c r="B158" s="143">
        <v>1</v>
      </c>
      <c r="C158" s="152" t="s">
        <v>399</v>
      </c>
      <c r="D158" s="152"/>
      <c r="E158" s="152"/>
      <c r="F158" s="152"/>
      <c r="G158" s="146" t="s">
        <v>359</v>
      </c>
      <c r="H158" s="152"/>
      <c r="I158" s="152"/>
      <c r="J158" s="152"/>
      <c r="K158" s="152"/>
      <c r="L158" s="146" t="s">
        <v>351</v>
      </c>
      <c r="M158" s="152">
        <v>1000</v>
      </c>
      <c r="N158" s="152"/>
      <c r="O158" s="153"/>
      <c r="P158" s="154"/>
    </row>
    <row r="159" spans="1:16" ht="14.25">
      <c r="A159" s="176"/>
      <c r="B159" s="143">
        <v>2</v>
      </c>
      <c r="C159" s="152" t="s">
        <v>405</v>
      </c>
      <c r="D159" s="152"/>
      <c r="E159" s="152"/>
      <c r="F159" s="152"/>
      <c r="G159" s="146"/>
      <c r="H159" s="152" t="s">
        <v>350</v>
      </c>
      <c r="I159" s="152"/>
      <c r="J159" s="152"/>
      <c r="K159" s="152"/>
      <c r="L159" s="146" t="s">
        <v>351</v>
      </c>
      <c r="M159" s="152">
        <v>200</v>
      </c>
      <c r="N159" s="152"/>
      <c r="O159" s="153"/>
      <c r="P159" s="154"/>
    </row>
  </sheetData>
  <sheetProtection/>
  <mergeCells count="655">
    <mergeCell ref="C159:F159"/>
    <mergeCell ref="H159:K159"/>
    <mergeCell ref="M159:N159"/>
    <mergeCell ref="O159:P159"/>
    <mergeCell ref="H157:K157"/>
    <mergeCell ref="M157:N157"/>
    <mergeCell ref="O157:P157"/>
    <mergeCell ref="C158:F158"/>
    <mergeCell ref="H158:K158"/>
    <mergeCell ref="M158:N158"/>
    <mergeCell ref="O158:P158"/>
    <mergeCell ref="C155:F155"/>
    <mergeCell ref="H155:K155"/>
    <mergeCell ref="M155:N155"/>
    <mergeCell ref="O155:P155"/>
    <mergeCell ref="A156:A159"/>
    <mergeCell ref="C156:F156"/>
    <mergeCell ref="H156:K156"/>
    <mergeCell ref="M156:N156"/>
    <mergeCell ref="O156:P156"/>
    <mergeCell ref="C157:F157"/>
    <mergeCell ref="C153:F153"/>
    <mergeCell ref="H153:K153"/>
    <mergeCell ref="M153:N153"/>
    <mergeCell ref="O153:P153"/>
    <mergeCell ref="C154:F154"/>
    <mergeCell ref="H154:K154"/>
    <mergeCell ref="M154:N154"/>
    <mergeCell ref="O154:P154"/>
    <mergeCell ref="C151:F151"/>
    <mergeCell ref="H151:K151"/>
    <mergeCell ref="M151:N151"/>
    <mergeCell ref="O151:P151"/>
    <mergeCell ref="C152:F152"/>
    <mergeCell ref="H152:K152"/>
    <mergeCell ref="M152:N152"/>
    <mergeCell ref="O152:P152"/>
    <mergeCell ref="C149:F149"/>
    <mergeCell ref="H149:K149"/>
    <mergeCell ref="M149:N149"/>
    <mergeCell ref="O149:P149"/>
    <mergeCell ref="C150:F150"/>
    <mergeCell ref="H150:K150"/>
    <mergeCell ref="M150:N150"/>
    <mergeCell ref="O150:P150"/>
    <mergeCell ref="C147:F147"/>
    <mergeCell ref="H147:K147"/>
    <mergeCell ref="M147:N147"/>
    <mergeCell ref="O147:P147"/>
    <mergeCell ref="C148:F148"/>
    <mergeCell ref="H148:K148"/>
    <mergeCell ref="M148:N148"/>
    <mergeCell ref="O148:P148"/>
    <mergeCell ref="H145:K145"/>
    <mergeCell ref="M145:N145"/>
    <mergeCell ref="O145:P145"/>
    <mergeCell ref="C146:F146"/>
    <mergeCell ref="H146:K146"/>
    <mergeCell ref="M146:N146"/>
    <mergeCell ref="O146:P146"/>
    <mergeCell ref="C143:F143"/>
    <mergeCell ref="H143:K143"/>
    <mergeCell ref="M143:N143"/>
    <mergeCell ref="O143:P143"/>
    <mergeCell ref="A144:A155"/>
    <mergeCell ref="C144:F144"/>
    <mergeCell ref="H144:K144"/>
    <mergeCell ref="M144:N144"/>
    <mergeCell ref="O144:P144"/>
    <mergeCell ref="C145:F145"/>
    <mergeCell ref="C141:F141"/>
    <mergeCell ref="H141:K141"/>
    <mergeCell ref="M141:N141"/>
    <mergeCell ref="O141:P141"/>
    <mergeCell ref="C142:F142"/>
    <mergeCell ref="H142:K142"/>
    <mergeCell ref="M142:N142"/>
    <mergeCell ref="O142:P142"/>
    <mergeCell ref="H139:K139"/>
    <mergeCell ref="M139:N139"/>
    <mergeCell ref="O139:P139"/>
    <mergeCell ref="C140:F140"/>
    <mergeCell ref="H140:K140"/>
    <mergeCell ref="M140:N140"/>
    <mergeCell ref="O140:P140"/>
    <mergeCell ref="A137:A143"/>
    <mergeCell ref="C137:F137"/>
    <mergeCell ref="H137:K137"/>
    <mergeCell ref="M137:N137"/>
    <mergeCell ref="O137:P137"/>
    <mergeCell ref="C138:F138"/>
    <mergeCell ref="H138:K138"/>
    <mergeCell ref="M138:N138"/>
    <mergeCell ref="O138:P138"/>
    <mergeCell ref="C139:F139"/>
    <mergeCell ref="C135:F135"/>
    <mergeCell ref="H135:K135"/>
    <mergeCell ref="M135:N135"/>
    <mergeCell ref="O135:P135"/>
    <mergeCell ref="C136:F136"/>
    <mergeCell ref="H136:K136"/>
    <mergeCell ref="M136:N136"/>
    <mergeCell ref="O136:P136"/>
    <mergeCell ref="C133:F133"/>
    <mergeCell ref="H133:K133"/>
    <mergeCell ref="M133:N133"/>
    <mergeCell ref="O133:P133"/>
    <mergeCell ref="C134:F134"/>
    <mergeCell ref="H134:K134"/>
    <mergeCell ref="M134:N134"/>
    <mergeCell ref="O134:P134"/>
    <mergeCell ref="C131:F131"/>
    <mergeCell ref="H131:K131"/>
    <mergeCell ref="M131:N131"/>
    <mergeCell ref="O131:P131"/>
    <mergeCell ref="C132:F132"/>
    <mergeCell ref="H132:K132"/>
    <mergeCell ref="M132:N132"/>
    <mergeCell ref="O132:P132"/>
    <mergeCell ref="H129:K129"/>
    <mergeCell ref="M129:N129"/>
    <mergeCell ref="O129:P129"/>
    <mergeCell ref="C130:F130"/>
    <mergeCell ref="H130:K130"/>
    <mergeCell ref="M130:N130"/>
    <mergeCell ref="O130:P130"/>
    <mergeCell ref="C127:F127"/>
    <mergeCell ref="H127:K127"/>
    <mergeCell ref="M127:N127"/>
    <mergeCell ref="O127:P127"/>
    <mergeCell ref="A128:A136"/>
    <mergeCell ref="C128:F128"/>
    <mergeCell ref="H128:K128"/>
    <mergeCell ref="M128:N128"/>
    <mergeCell ref="O128:P128"/>
    <mergeCell ref="C129:F129"/>
    <mergeCell ref="C125:F125"/>
    <mergeCell ref="H125:K125"/>
    <mergeCell ref="M125:N125"/>
    <mergeCell ref="O125:P125"/>
    <mergeCell ref="C126:F126"/>
    <mergeCell ref="H126:K126"/>
    <mergeCell ref="M126:N126"/>
    <mergeCell ref="O126:P126"/>
    <mergeCell ref="C123:F123"/>
    <mergeCell ref="H123:K123"/>
    <mergeCell ref="M123:N123"/>
    <mergeCell ref="O123:P123"/>
    <mergeCell ref="C124:F124"/>
    <mergeCell ref="H124:K124"/>
    <mergeCell ref="M124:N124"/>
    <mergeCell ref="O124:P124"/>
    <mergeCell ref="H121:K121"/>
    <mergeCell ref="M121:N121"/>
    <mergeCell ref="O121:P121"/>
    <mergeCell ref="C122:F122"/>
    <mergeCell ref="H122:K122"/>
    <mergeCell ref="M122:N122"/>
    <mergeCell ref="O122:P122"/>
    <mergeCell ref="A119:A127"/>
    <mergeCell ref="C119:F119"/>
    <mergeCell ref="H119:K119"/>
    <mergeCell ref="M119:N119"/>
    <mergeCell ref="O119:P119"/>
    <mergeCell ref="C120:F120"/>
    <mergeCell ref="H120:K120"/>
    <mergeCell ref="M120:N120"/>
    <mergeCell ref="O120:P120"/>
    <mergeCell ref="C121:F121"/>
    <mergeCell ref="C117:F117"/>
    <mergeCell ref="H117:K117"/>
    <mergeCell ref="M117:N117"/>
    <mergeCell ref="O117:P117"/>
    <mergeCell ref="C118:F118"/>
    <mergeCell ref="H118:K118"/>
    <mergeCell ref="M118:N118"/>
    <mergeCell ref="O118:P118"/>
    <mergeCell ref="C115:F115"/>
    <mergeCell ref="H115:K115"/>
    <mergeCell ref="M115:N115"/>
    <mergeCell ref="O115:P115"/>
    <mergeCell ref="C116:F116"/>
    <mergeCell ref="H116:K116"/>
    <mergeCell ref="M116:N116"/>
    <mergeCell ref="O116:P116"/>
    <mergeCell ref="C113:F113"/>
    <mergeCell ref="H113:K113"/>
    <mergeCell ref="M113:N113"/>
    <mergeCell ref="O113:P113"/>
    <mergeCell ref="C114:F114"/>
    <mergeCell ref="H114:K114"/>
    <mergeCell ref="M114:N114"/>
    <mergeCell ref="O114:P114"/>
    <mergeCell ref="H111:K111"/>
    <mergeCell ref="M111:N111"/>
    <mergeCell ref="O111:P111"/>
    <mergeCell ref="C112:F112"/>
    <mergeCell ref="H112:K112"/>
    <mergeCell ref="M112:N112"/>
    <mergeCell ref="O112:P112"/>
    <mergeCell ref="A109:A118"/>
    <mergeCell ref="C109:F109"/>
    <mergeCell ref="H109:K109"/>
    <mergeCell ref="M109:N109"/>
    <mergeCell ref="O109:P109"/>
    <mergeCell ref="C110:F110"/>
    <mergeCell ref="H110:K110"/>
    <mergeCell ref="M110:N110"/>
    <mergeCell ref="O110:P110"/>
    <mergeCell ref="C111:F111"/>
    <mergeCell ref="C107:F107"/>
    <mergeCell ref="H107:K107"/>
    <mergeCell ref="M107:N107"/>
    <mergeCell ref="O107:P107"/>
    <mergeCell ref="C108:F108"/>
    <mergeCell ref="H108:K108"/>
    <mergeCell ref="M108:N108"/>
    <mergeCell ref="O108:P108"/>
    <mergeCell ref="C105:F105"/>
    <mergeCell ref="H105:K105"/>
    <mergeCell ref="M105:N105"/>
    <mergeCell ref="O105:P105"/>
    <mergeCell ref="C106:F106"/>
    <mergeCell ref="H106:K106"/>
    <mergeCell ref="M106:N106"/>
    <mergeCell ref="O106:P106"/>
    <mergeCell ref="H103:K103"/>
    <mergeCell ref="M103:N103"/>
    <mergeCell ref="O103:P103"/>
    <mergeCell ref="C104:F104"/>
    <mergeCell ref="H104:K104"/>
    <mergeCell ref="M104:N104"/>
    <mergeCell ref="O104:P104"/>
    <mergeCell ref="A101:A108"/>
    <mergeCell ref="C101:F101"/>
    <mergeCell ref="H101:K101"/>
    <mergeCell ref="M101:N101"/>
    <mergeCell ref="O101:P101"/>
    <mergeCell ref="C102:F102"/>
    <mergeCell ref="H102:K102"/>
    <mergeCell ref="M102:N102"/>
    <mergeCell ref="O102:P102"/>
    <mergeCell ref="C103:F103"/>
    <mergeCell ref="C99:F99"/>
    <mergeCell ref="H99:K99"/>
    <mergeCell ref="M99:N99"/>
    <mergeCell ref="O99:P99"/>
    <mergeCell ref="C100:F100"/>
    <mergeCell ref="H100:K100"/>
    <mergeCell ref="M100:N100"/>
    <mergeCell ref="O100:P100"/>
    <mergeCell ref="C97:F97"/>
    <mergeCell ref="G97:K97"/>
    <mergeCell ref="M97:N97"/>
    <mergeCell ref="O97:P97"/>
    <mergeCell ref="C98:F98"/>
    <mergeCell ref="G98:K98"/>
    <mergeCell ref="M98:N98"/>
    <mergeCell ref="O98:P98"/>
    <mergeCell ref="C95:F95"/>
    <mergeCell ref="H95:K95"/>
    <mergeCell ref="M95:N95"/>
    <mergeCell ref="O95:P95"/>
    <mergeCell ref="C96:F96"/>
    <mergeCell ref="H96:K96"/>
    <mergeCell ref="M96:N96"/>
    <mergeCell ref="O96:P96"/>
    <mergeCell ref="H93:K93"/>
    <mergeCell ref="M93:N93"/>
    <mergeCell ref="O93:P93"/>
    <mergeCell ref="C94:F94"/>
    <mergeCell ref="H94:K94"/>
    <mergeCell ref="M94:N94"/>
    <mergeCell ref="O94:P94"/>
    <mergeCell ref="C91:F91"/>
    <mergeCell ref="G91:K91"/>
    <mergeCell ref="M91:N91"/>
    <mergeCell ref="O91:P91"/>
    <mergeCell ref="A92:A100"/>
    <mergeCell ref="C92:F92"/>
    <mergeCell ref="H92:K92"/>
    <mergeCell ref="M92:N92"/>
    <mergeCell ref="O92:P92"/>
    <mergeCell ref="C93:F93"/>
    <mergeCell ref="C89:F89"/>
    <mergeCell ref="H89:K89"/>
    <mergeCell ref="M89:N89"/>
    <mergeCell ref="O89:P89"/>
    <mergeCell ref="C90:F90"/>
    <mergeCell ref="G90:K90"/>
    <mergeCell ref="M90:N90"/>
    <mergeCell ref="O90:P90"/>
    <mergeCell ref="H87:K87"/>
    <mergeCell ref="M87:N87"/>
    <mergeCell ref="O87:P87"/>
    <mergeCell ref="C88:F88"/>
    <mergeCell ref="H88:K88"/>
    <mergeCell ref="M88:N88"/>
    <mergeCell ref="O88:P88"/>
    <mergeCell ref="C85:F85"/>
    <mergeCell ref="H85:K85"/>
    <mergeCell ref="M85:N85"/>
    <mergeCell ref="O85:P85"/>
    <mergeCell ref="A86:A91"/>
    <mergeCell ref="C86:F86"/>
    <mergeCell ref="H86:K86"/>
    <mergeCell ref="M86:N86"/>
    <mergeCell ref="O86:P86"/>
    <mergeCell ref="C87:F87"/>
    <mergeCell ref="C83:F83"/>
    <mergeCell ref="G83:K83"/>
    <mergeCell ref="M83:N83"/>
    <mergeCell ref="O83:P83"/>
    <mergeCell ref="C84:F84"/>
    <mergeCell ref="H84:K84"/>
    <mergeCell ref="M84:N84"/>
    <mergeCell ref="O84:P84"/>
    <mergeCell ref="H81:K81"/>
    <mergeCell ref="M81:N81"/>
    <mergeCell ref="O81:P81"/>
    <mergeCell ref="C82:F82"/>
    <mergeCell ref="G82:K82"/>
    <mergeCell ref="M82:N82"/>
    <mergeCell ref="O82:P82"/>
    <mergeCell ref="A79:A85"/>
    <mergeCell ref="C79:F79"/>
    <mergeCell ref="H79:K79"/>
    <mergeCell ref="M79:N79"/>
    <mergeCell ref="O79:P79"/>
    <mergeCell ref="C80:F80"/>
    <mergeCell ref="H80:K80"/>
    <mergeCell ref="M80:N80"/>
    <mergeCell ref="O80:P80"/>
    <mergeCell ref="C81:F81"/>
    <mergeCell ref="C77:F77"/>
    <mergeCell ref="G77:K77"/>
    <mergeCell ref="M77:N77"/>
    <mergeCell ref="O77:P77"/>
    <mergeCell ref="C78:F78"/>
    <mergeCell ref="G78:K78"/>
    <mergeCell ref="M78:N78"/>
    <mergeCell ref="O78:P78"/>
    <mergeCell ref="C75:F75"/>
    <mergeCell ref="H75:K75"/>
    <mergeCell ref="M75:N75"/>
    <mergeCell ref="O75:P75"/>
    <mergeCell ref="C76:F76"/>
    <mergeCell ref="H76:K76"/>
    <mergeCell ref="M76:N76"/>
    <mergeCell ref="O76:P76"/>
    <mergeCell ref="H73:K73"/>
    <mergeCell ref="M73:N73"/>
    <mergeCell ref="O73:P73"/>
    <mergeCell ref="C74:F74"/>
    <mergeCell ref="H74:K74"/>
    <mergeCell ref="M74:N74"/>
    <mergeCell ref="O74:P74"/>
    <mergeCell ref="A71:A78"/>
    <mergeCell ref="C71:F71"/>
    <mergeCell ref="H71:K71"/>
    <mergeCell ref="M71:N71"/>
    <mergeCell ref="O71:P71"/>
    <mergeCell ref="C72:F72"/>
    <mergeCell ref="H72:K72"/>
    <mergeCell ref="M72:N72"/>
    <mergeCell ref="O72:P72"/>
    <mergeCell ref="C73:F73"/>
    <mergeCell ref="C69:F69"/>
    <mergeCell ref="H69:K69"/>
    <mergeCell ref="M69:N69"/>
    <mergeCell ref="O69:P69"/>
    <mergeCell ref="C70:F70"/>
    <mergeCell ref="H70:K70"/>
    <mergeCell ref="M70:N70"/>
    <mergeCell ref="O70:P70"/>
    <mergeCell ref="C67:F67"/>
    <mergeCell ref="G67:K67"/>
    <mergeCell ref="M67:N67"/>
    <mergeCell ref="O67:P67"/>
    <mergeCell ref="C68:F68"/>
    <mergeCell ref="G68:K68"/>
    <mergeCell ref="M68:N68"/>
    <mergeCell ref="O68:P68"/>
    <mergeCell ref="C65:F65"/>
    <mergeCell ref="H65:K65"/>
    <mergeCell ref="M65:N65"/>
    <mergeCell ref="O65:P65"/>
    <mergeCell ref="C66:F66"/>
    <mergeCell ref="G66:K66"/>
    <mergeCell ref="M66:N66"/>
    <mergeCell ref="O66:P66"/>
    <mergeCell ref="C63:F63"/>
    <mergeCell ref="H63:K63"/>
    <mergeCell ref="M63:N63"/>
    <mergeCell ref="O63:P63"/>
    <mergeCell ref="C64:F64"/>
    <mergeCell ref="H64:K64"/>
    <mergeCell ref="M64:N64"/>
    <mergeCell ref="O64:P64"/>
    <mergeCell ref="H61:K61"/>
    <mergeCell ref="M61:N61"/>
    <mergeCell ref="O61:P61"/>
    <mergeCell ref="C62:F62"/>
    <mergeCell ref="H62:K62"/>
    <mergeCell ref="M62:N62"/>
    <mergeCell ref="O62:P62"/>
    <mergeCell ref="A59:A70"/>
    <mergeCell ref="C59:F59"/>
    <mergeCell ref="H59:K59"/>
    <mergeCell ref="M59:N59"/>
    <mergeCell ref="O59:P59"/>
    <mergeCell ref="C60:F60"/>
    <mergeCell ref="H60:K60"/>
    <mergeCell ref="M60:N60"/>
    <mergeCell ref="O60:P60"/>
    <mergeCell ref="C61:F61"/>
    <mergeCell ref="C57:F57"/>
    <mergeCell ref="G57:K57"/>
    <mergeCell ref="M57:N57"/>
    <mergeCell ref="O57:P57"/>
    <mergeCell ref="C58:F58"/>
    <mergeCell ref="G58:K58"/>
    <mergeCell ref="M58:N58"/>
    <mergeCell ref="O58:P58"/>
    <mergeCell ref="H55:K55"/>
    <mergeCell ref="M55:N55"/>
    <mergeCell ref="O55:P55"/>
    <mergeCell ref="C56:F56"/>
    <mergeCell ref="H56:K56"/>
    <mergeCell ref="M56:N56"/>
    <mergeCell ref="O56:P56"/>
    <mergeCell ref="A53:A58"/>
    <mergeCell ref="C53:F53"/>
    <mergeCell ref="H53:K53"/>
    <mergeCell ref="M53:N53"/>
    <mergeCell ref="O53:P53"/>
    <mergeCell ref="C54:F54"/>
    <mergeCell ref="H54:K54"/>
    <mergeCell ref="M54:N54"/>
    <mergeCell ref="O54:P54"/>
    <mergeCell ref="C55:F55"/>
    <mergeCell ref="C51:F51"/>
    <mergeCell ref="H51:K51"/>
    <mergeCell ref="M51:N51"/>
    <mergeCell ref="O51:P51"/>
    <mergeCell ref="C52:F52"/>
    <mergeCell ref="H52:K52"/>
    <mergeCell ref="M52:N52"/>
    <mergeCell ref="O52:P52"/>
    <mergeCell ref="G49:K49"/>
    <mergeCell ref="M49:N49"/>
    <mergeCell ref="O49:P49"/>
    <mergeCell ref="C50:F50"/>
    <mergeCell ref="G50:K50"/>
    <mergeCell ref="M50:N50"/>
    <mergeCell ref="O50:P50"/>
    <mergeCell ref="A47:A52"/>
    <mergeCell ref="C47:F47"/>
    <mergeCell ref="H47:K47"/>
    <mergeCell ref="M47:N47"/>
    <mergeCell ref="O47:P47"/>
    <mergeCell ref="C48:F48"/>
    <mergeCell ref="H48:K48"/>
    <mergeCell ref="M48:N48"/>
    <mergeCell ref="O48:P48"/>
    <mergeCell ref="C49:F49"/>
    <mergeCell ref="C45:F45"/>
    <mergeCell ref="H45:K45"/>
    <mergeCell ref="M45:N45"/>
    <mergeCell ref="O45:P45"/>
    <mergeCell ref="C46:F46"/>
    <mergeCell ref="H46:K46"/>
    <mergeCell ref="M46:N46"/>
    <mergeCell ref="O46:P46"/>
    <mergeCell ref="C43:F43"/>
    <mergeCell ref="G43:K43"/>
    <mergeCell ref="M43:N43"/>
    <mergeCell ref="O43:P43"/>
    <mergeCell ref="C44:F44"/>
    <mergeCell ref="G44:K44"/>
    <mergeCell ref="M44:N44"/>
    <mergeCell ref="O44:P44"/>
    <mergeCell ref="C41:F41"/>
    <mergeCell ref="H41:K41"/>
    <mergeCell ref="M41:N41"/>
    <mergeCell ref="O41:P41"/>
    <mergeCell ref="C42:F42"/>
    <mergeCell ref="H42:K42"/>
    <mergeCell ref="M42:N42"/>
    <mergeCell ref="O42:P42"/>
    <mergeCell ref="H39:K39"/>
    <mergeCell ref="M39:N39"/>
    <mergeCell ref="O39:P39"/>
    <mergeCell ref="C40:F40"/>
    <mergeCell ref="H40:K40"/>
    <mergeCell ref="M40:N40"/>
    <mergeCell ref="O40:P40"/>
    <mergeCell ref="C37:F37"/>
    <mergeCell ref="H37:K37"/>
    <mergeCell ref="M37:N37"/>
    <mergeCell ref="O37:P37"/>
    <mergeCell ref="A38:A46"/>
    <mergeCell ref="C38:F38"/>
    <mergeCell ref="H38:K38"/>
    <mergeCell ref="M38:N38"/>
    <mergeCell ref="O38:P38"/>
    <mergeCell ref="C39:F39"/>
    <mergeCell ref="C35:F35"/>
    <mergeCell ref="G35:K35"/>
    <mergeCell ref="M35:N35"/>
    <mergeCell ref="O35:P35"/>
    <mergeCell ref="C36:F36"/>
    <mergeCell ref="H36:K36"/>
    <mergeCell ref="M36:N36"/>
    <mergeCell ref="O36:P36"/>
    <mergeCell ref="C33:F33"/>
    <mergeCell ref="H33:K33"/>
    <mergeCell ref="M33:N33"/>
    <mergeCell ref="O33:P33"/>
    <mergeCell ref="C34:F34"/>
    <mergeCell ref="G34:K34"/>
    <mergeCell ref="M34:N34"/>
    <mergeCell ref="O34:P34"/>
    <mergeCell ref="C31:F31"/>
    <mergeCell ref="H31:K31"/>
    <mergeCell ref="M31:N31"/>
    <mergeCell ref="O31:P31"/>
    <mergeCell ref="C32:F32"/>
    <mergeCell ref="H32:K32"/>
    <mergeCell ref="M32:N32"/>
    <mergeCell ref="O32:P32"/>
    <mergeCell ref="H29:K29"/>
    <mergeCell ref="M29:N29"/>
    <mergeCell ref="O29:P29"/>
    <mergeCell ref="C30:F30"/>
    <mergeCell ref="H30:K30"/>
    <mergeCell ref="M30:N30"/>
    <mergeCell ref="O30:P30"/>
    <mergeCell ref="A27:A37"/>
    <mergeCell ref="C27:F27"/>
    <mergeCell ref="H27:K27"/>
    <mergeCell ref="M27:N27"/>
    <mergeCell ref="O27:P27"/>
    <mergeCell ref="C28:F28"/>
    <mergeCell ref="H28:K28"/>
    <mergeCell ref="M28:N28"/>
    <mergeCell ref="O28:P28"/>
    <mergeCell ref="C29:F29"/>
    <mergeCell ref="C25:F25"/>
    <mergeCell ref="H25:K25"/>
    <mergeCell ref="M25:N25"/>
    <mergeCell ref="O25:P25"/>
    <mergeCell ref="C26:F26"/>
    <mergeCell ref="H26:K26"/>
    <mergeCell ref="M26:N26"/>
    <mergeCell ref="O26:P26"/>
    <mergeCell ref="C23:F23"/>
    <mergeCell ref="G23:K23"/>
    <mergeCell ref="M23:N23"/>
    <mergeCell ref="O23:P23"/>
    <mergeCell ref="C24:F24"/>
    <mergeCell ref="G24:K24"/>
    <mergeCell ref="M24:N24"/>
    <mergeCell ref="O24:P24"/>
    <mergeCell ref="C21:F21"/>
    <mergeCell ref="H21:K21"/>
    <mergeCell ref="M21:N21"/>
    <mergeCell ref="O21:P21"/>
    <mergeCell ref="C22:F22"/>
    <mergeCell ref="H22:K22"/>
    <mergeCell ref="M22:N22"/>
    <mergeCell ref="O22:P22"/>
    <mergeCell ref="H19:K19"/>
    <mergeCell ref="M19:N19"/>
    <mergeCell ref="O19:P19"/>
    <mergeCell ref="C20:F20"/>
    <mergeCell ref="H20:K20"/>
    <mergeCell ref="M20:N20"/>
    <mergeCell ref="O20:P20"/>
    <mergeCell ref="C17:F17"/>
    <mergeCell ref="H17:K17"/>
    <mergeCell ref="M17:N17"/>
    <mergeCell ref="O17:P17"/>
    <mergeCell ref="A18:A26"/>
    <mergeCell ref="C18:F18"/>
    <mergeCell ref="H18:K18"/>
    <mergeCell ref="M18:N18"/>
    <mergeCell ref="O18:P18"/>
    <mergeCell ref="C19:F19"/>
    <mergeCell ref="C15:F15"/>
    <mergeCell ref="G15:K15"/>
    <mergeCell ref="M15:N15"/>
    <mergeCell ref="O15:P15"/>
    <mergeCell ref="C16:F16"/>
    <mergeCell ref="H16:K16"/>
    <mergeCell ref="M16:N16"/>
    <mergeCell ref="O16:P16"/>
    <mergeCell ref="H13:K13"/>
    <mergeCell ref="M13:N13"/>
    <mergeCell ref="O13:P13"/>
    <mergeCell ref="C14:F14"/>
    <mergeCell ref="G14:K14"/>
    <mergeCell ref="M14:N14"/>
    <mergeCell ref="O14:P14"/>
    <mergeCell ref="A11:A17"/>
    <mergeCell ref="C11:F11"/>
    <mergeCell ref="H11:K11"/>
    <mergeCell ref="M11:N11"/>
    <mergeCell ref="O11:P11"/>
    <mergeCell ref="C12:F12"/>
    <mergeCell ref="H12:K12"/>
    <mergeCell ref="M12:N12"/>
    <mergeCell ref="O12:P12"/>
    <mergeCell ref="C13:F13"/>
    <mergeCell ref="C9:F9"/>
    <mergeCell ref="H9:K9"/>
    <mergeCell ref="M9:N9"/>
    <mergeCell ref="O9:P9"/>
    <mergeCell ref="C10:F10"/>
    <mergeCell ref="H10:K10"/>
    <mergeCell ref="M10:N10"/>
    <mergeCell ref="O10:P10"/>
    <mergeCell ref="C7:F7"/>
    <mergeCell ref="G7:K7"/>
    <mergeCell ref="M7:N7"/>
    <mergeCell ref="O7:P7"/>
    <mergeCell ref="C8:F8"/>
    <mergeCell ref="G8:K8"/>
    <mergeCell ref="M8:N8"/>
    <mergeCell ref="O8:P8"/>
    <mergeCell ref="H5:K5"/>
    <mergeCell ref="M5:N5"/>
    <mergeCell ref="O5:P5"/>
    <mergeCell ref="C6:F6"/>
    <mergeCell ref="H6:K6"/>
    <mergeCell ref="M6:N6"/>
    <mergeCell ref="O6:P6"/>
    <mergeCell ref="A3:A10"/>
    <mergeCell ref="C3:F3"/>
    <mergeCell ref="H3:K3"/>
    <mergeCell ref="M3:N3"/>
    <mergeCell ref="O3:P3"/>
    <mergeCell ref="C4:F4"/>
    <mergeCell ref="H4:K4"/>
    <mergeCell ref="M4:N4"/>
    <mergeCell ref="O4:P4"/>
    <mergeCell ref="C5:F5"/>
    <mergeCell ref="C1:F1"/>
    <mergeCell ref="G1:K1"/>
    <mergeCell ref="M1:N1"/>
    <mergeCell ref="O1:P1"/>
    <mergeCell ref="C2:F2"/>
    <mergeCell ref="H2:K2"/>
    <mergeCell ref="M2:N2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shane</cp:lastModifiedBy>
  <cp:lastPrinted>2018-03-11T12:07:46Z</cp:lastPrinted>
  <dcterms:created xsi:type="dcterms:W3CDTF">2015-06-02T10:59:33Z</dcterms:created>
  <dcterms:modified xsi:type="dcterms:W3CDTF">2019-05-15T02:20:51Z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